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2165" tabRatio="673"/>
  </bookViews>
  <sheets>
    <sheet name="sheet1" sheetId="18" r:id="rId1"/>
    <sheet name="软科学科排名-学科底稿" sheetId="3" state="hidden" r:id="rId2"/>
    <sheet name="软科学科排名-学校底稿" sheetId="9" state="hidden" r:id="rId3"/>
    <sheet name="非双一流优势学科共251所" sheetId="5" state="hidden" r:id="rId4"/>
    <sheet name="所需学科代码" sheetId="11" state="hidden" r:id="rId5"/>
    <sheet name="软科学科排名-学科" sheetId="6" state="hidden" r:id="rId6"/>
    <sheet name="软科学科排名 (2)" sheetId="8" state="hidden" r:id="rId7"/>
  </sheets>
  <externalReferences>
    <externalReference r:id="rId8"/>
  </externalReferences>
  <definedNames>
    <definedName name="_xlnm._FilterDatabase" localSheetId="1" hidden="1">'软科学科排名-学科底稿'!$A$2:$J$914</definedName>
    <definedName name="_xlnm._FilterDatabase" localSheetId="2" hidden="1">'软科学科排名-学校底稿'!$A$2:$J$914</definedName>
    <definedName name="_xlnm._FilterDatabase" localSheetId="5" hidden="1">'软科学科排名-学科'!$A$2:$H$914</definedName>
    <definedName name="_xlnm._FilterDatabase" localSheetId="6" hidden="1">'软科学科排名 (2)'!$A$2:$J$557</definedName>
    <definedName name="_xlnm._FilterDatabase" localSheetId="0" hidden="1">sheet1!$A$3:$E$1536</definedName>
    <definedName name="_xlnm.Print_Titles" localSheetId="0">sheet1!$3:$3</definedName>
    <definedName name="_xlnm.Print_Titles" localSheetId="6">'软科学科排名 (2)'!$2:$2</definedName>
    <definedName name="_xlnm.Print_Titles" localSheetId="5">'软科学科排名-学科'!$2:$2</definedName>
    <definedName name="_xlnm.Print_Titles" localSheetId="1">'软科学科排名-学科底稿'!$2:$2</definedName>
    <definedName name="_xlnm.Print_Titles" localSheetId="2">'软科学科排名-学校底稿'!$2:$2</definedName>
  </definedNames>
  <calcPr calcId="144525"/>
</workbook>
</file>

<file path=xl/sharedStrings.xml><?xml version="1.0" encoding="utf-8"?>
<sst xmlns="http://schemas.openxmlformats.org/spreadsheetml/2006/main" count="24636" uniqueCount="728">
  <si>
    <t>附件3</t>
  </si>
  <si>
    <r>
      <rPr>
        <sz val="22"/>
        <rFont val="方正小标宋简体"/>
        <charset val="134"/>
      </rPr>
      <t>最新软科最好学科排名前30</t>
    </r>
    <r>
      <rPr>
        <b/>
        <sz val="22"/>
        <rFont val="Times New Roman"/>
        <charset val="134"/>
      </rPr>
      <t>%</t>
    </r>
    <r>
      <rPr>
        <sz val="22"/>
        <rFont val="方正小标宋简体"/>
        <charset val="134"/>
      </rPr>
      <t>名单</t>
    </r>
  </si>
  <si>
    <t>序号</t>
  </si>
  <si>
    <t>学校</t>
  </si>
  <si>
    <t>学科代码</t>
  </si>
  <si>
    <t>学科名称</t>
  </si>
  <si>
    <t>排名</t>
  </si>
  <si>
    <t>北京工业大学</t>
  </si>
  <si>
    <t>0701</t>
  </si>
  <si>
    <t>数学</t>
  </si>
  <si>
    <t>前30%</t>
  </si>
  <si>
    <t>0802</t>
  </si>
  <si>
    <t>机械工程</t>
  </si>
  <si>
    <t>前20%</t>
  </si>
  <si>
    <t>0805</t>
  </si>
  <si>
    <t>材料科学与工程</t>
  </si>
  <si>
    <t>0811</t>
  </si>
  <si>
    <t>控制科学与工程</t>
  </si>
  <si>
    <t>前12%</t>
  </si>
  <si>
    <t>0812</t>
  </si>
  <si>
    <t>计算机科学与技术</t>
  </si>
  <si>
    <t>0817</t>
  </si>
  <si>
    <t>化学工程与技术</t>
  </si>
  <si>
    <t>0823</t>
  </si>
  <si>
    <t>交通运输工程</t>
  </si>
  <si>
    <t>0830</t>
  </si>
  <si>
    <t>环境科学与工程</t>
  </si>
  <si>
    <t>0833</t>
  </si>
  <si>
    <t>城乡规划学</t>
  </si>
  <si>
    <t>管理科学与工程</t>
  </si>
  <si>
    <t>北京化工大学</t>
  </si>
  <si>
    <t>0703</t>
  </si>
  <si>
    <t>化学</t>
  </si>
  <si>
    <t>0836</t>
  </si>
  <si>
    <t>生物工程</t>
  </si>
  <si>
    <t>前2名</t>
  </si>
  <si>
    <t>北京建筑大学</t>
  </si>
  <si>
    <t>0813</t>
  </si>
  <si>
    <t>建筑学</t>
  </si>
  <si>
    <t>0814</t>
  </si>
  <si>
    <t>土木工程</t>
  </si>
  <si>
    <t>0816</t>
  </si>
  <si>
    <t>测绘科学与技术</t>
  </si>
  <si>
    <t>北京第二外国语学院</t>
  </si>
  <si>
    <t>0502</t>
  </si>
  <si>
    <t>外国语言文学</t>
  </si>
  <si>
    <t>工商管理</t>
  </si>
  <si>
    <t>北京电影学院</t>
  </si>
  <si>
    <t>艺术学理论</t>
  </si>
  <si>
    <t>戏剧与影视学</t>
  </si>
  <si>
    <t>北京服装学院</t>
  </si>
  <si>
    <t>设计学</t>
  </si>
  <si>
    <t>北京工商大学</t>
  </si>
  <si>
    <t>0202</t>
  </si>
  <si>
    <t>应用经济学</t>
  </si>
  <si>
    <t>0832</t>
  </si>
  <si>
    <t>食品科学与工程</t>
  </si>
  <si>
    <t>前7%</t>
  </si>
  <si>
    <t>北京交通大学</t>
  </si>
  <si>
    <t>0305</t>
  </si>
  <si>
    <t>马克思主义理论</t>
  </si>
  <si>
    <t>0714</t>
  </si>
  <si>
    <t>统计学</t>
  </si>
  <si>
    <t>0808</t>
  </si>
  <si>
    <t>电气工程</t>
  </si>
  <si>
    <t>0810</t>
  </si>
  <si>
    <t>信息与通信工程</t>
  </si>
  <si>
    <t>前3%</t>
  </si>
  <si>
    <t>0835</t>
  </si>
  <si>
    <t>软件工程</t>
  </si>
  <si>
    <t>北京科技大学</t>
  </si>
  <si>
    <t>0702</t>
  </si>
  <si>
    <t>物理学</t>
  </si>
  <si>
    <t>0807</t>
  </si>
  <si>
    <t>动力工程及工程热物理</t>
  </si>
  <si>
    <t>0837</t>
  </si>
  <si>
    <t>安全科学与工程</t>
  </si>
  <si>
    <t>北京联合大学</t>
  </si>
  <si>
    <t>北京林业大学</t>
  </si>
  <si>
    <t>0713</t>
  </si>
  <si>
    <t>生态学</t>
  </si>
  <si>
    <t>0829</t>
  </si>
  <si>
    <t>林业工程</t>
  </si>
  <si>
    <t>0909</t>
  </si>
  <si>
    <t>草学</t>
  </si>
  <si>
    <t>前3名</t>
  </si>
  <si>
    <t>农林经济管理</t>
  </si>
  <si>
    <t>北京舞蹈学院</t>
  </si>
  <si>
    <t>音乐与舞蹈学</t>
  </si>
  <si>
    <t>北京协和医学院</t>
  </si>
  <si>
    <t>基础医学</t>
  </si>
  <si>
    <t>中药学</t>
  </si>
  <si>
    <t>护理学</t>
  </si>
  <si>
    <t>北京信息科技大学</t>
  </si>
  <si>
    <t>0804</t>
  </si>
  <si>
    <t>仪器科学与技术</t>
  </si>
  <si>
    <t>北京邮电大学</t>
  </si>
  <si>
    <t>0711</t>
  </si>
  <si>
    <t>系统科学</t>
  </si>
  <si>
    <t>前4名</t>
  </si>
  <si>
    <t>0803</t>
  </si>
  <si>
    <t>光学工程</t>
  </si>
  <si>
    <t>0809</t>
  </si>
  <si>
    <t>电子科学与技术</t>
  </si>
  <si>
    <t>0839</t>
  </si>
  <si>
    <t>网络空间安全</t>
  </si>
  <si>
    <t>北京语言大学</t>
  </si>
  <si>
    <t>0501</t>
  </si>
  <si>
    <t>中国语言文学</t>
  </si>
  <si>
    <t>北京中医药大学</t>
  </si>
  <si>
    <t>药学</t>
  </si>
  <si>
    <t>对外经济贸易大学</t>
  </si>
  <si>
    <t>0201</t>
  </si>
  <si>
    <t>理论经济学</t>
  </si>
  <si>
    <t>0301</t>
  </si>
  <si>
    <t>法学</t>
  </si>
  <si>
    <t>0302</t>
  </si>
  <si>
    <t>政治学</t>
  </si>
  <si>
    <t>国防大学</t>
  </si>
  <si>
    <t>美术学</t>
  </si>
  <si>
    <t>首都经济贸易大学</t>
  </si>
  <si>
    <t>首都师范大学</t>
  </si>
  <si>
    <t>0101</t>
  </si>
  <si>
    <t>哲学</t>
  </si>
  <si>
    <t>0401</t>
  </si>
  <si>
    <t>教育学</t>
  </si>
  <si>
    <t>0402</t>
  </si>
  <si>
    <t>心理学</t>
  </si>
  <si>
    <t>0602</t>
  </si>
  <si>
    <t>中国史</t>
  </si>
  <si>
    <t>0603</t>
  </si>
  <si>
    <t>世界史</t>
  </si>
  <si>
    <t>0705</t>
  </si>
  <si>
    <t>地理学</t>
  </si>
  <si>
    <t>首都体育学院</t>
  </si>
  <si>
    <t>0403</t>
  </si>
  <si>
    <t>体育学</t>
  </si>
  <si>
    <t>首都医科大学</t>
  </si>
  <si>
    <t>0710</t>
  </si>
  <si>
    <t>生物学</t>
  </si>
  <si>
    <t>临床医学</t>
  </si>
  <si>
    <t>口腔医学</t>
  </si>
  <si>
    <t>公共卫生与预防医学</t>
  </si>
  <si>
    <t>公共管理</t>
  </si>
  <si>
    <t>中国传媒大学</t>
  </si>
  <si>
    <t>中国地质大学（北京）</t>
  </si>
  <si>
    <t>中国矿业大学（北京）</t>
  </si>
  <si>
    <t>0818</t>
  </si>
  <si>
    <t>地质资源与地质工程</t>
  </si>
  <si>
    <t>中国人民公安大学</t>
  </si>
  <si>
    <t>中国石油大学（北京）</t>
  </si>
  <si>
    <t>0708</t>
  </si>
  <si>
    <t>地球物理学</t>
  </si>
  <si>
    <t>中国戏曲学院</t>
  </si>
  <si>
    <t>中国政法大学</t>
  </si>
  <si>
    <t>中央财经大学</t>
  </si>
  <si>
    <t>中央美术学院</t>
  </si>
  <si>
    <t>天津财经大学</t>
  </si>
  <si>
    <t>天津工业大学</t>
  </si>
  <si>
    <t>天津科技大学</t>
  </si>
  <si>
    <t>天津理工大学</t>
  </si>
  <si>
    <t>天津美术学院</t>
  </si>
  <si>
    <t>天津师范大学</t>
  </si>
  <si>
    <t>天津体育学院</t>
  </si>
  <si>
    <t>天津外国语大学</t>
  </si>
  <si>
    <t>天津医科大学</t>
  </si>
  <si>
    <t>天津中医药大学</t>
  </si>
  <si>
    <t>中医学</t>
  </si>
  <si>
    <t>中国民航大学</t>
  </si>
  <si>
    <t>河北大学</t>
  </si>
  <si>
    <t>0503</t>
  </si>
  <si>
    <t>新闻传播学</t>
  </si>
  <si>
    <t>河北工业大学</t>
  </si>
  <si>
    <t>河北经贸大学</t>
  </si>
  <si>
    <t>河北农业大学</t>
  </si>
  <si>
    <t>0901</t>
  </si>
  <si>
    <t>作物学</t>
  </si>
  <si>
    <t>0902</t>
  </si>
  <si>
    <t>园艺学</t>
  </si>
  <si>
    <t>0907</t>
  </si>
  <si>
    <t>林学</t>
  </si>
  <si>
    <t>河北师范大学</t>
  </si>
  <si>
    <t>河北医科大学</t>
  </si>
  <si>
    <t>中西医结合</t>
  </si>
  <si>
    <t>华北电力大学</t>
  </si>
  <si>
    <t>石家庄铁道大学</t>
  </si>
  <si>
    <t>燕山大学</t>
  </si>
  <si>
    <t>山西财经大学</t>
  </si>
  <si>
    <t>山西大学</t>
  </si>
  <si>
    <t>0601</t>
  </si>
  <si>
    <t>考古学</t>
  </si>
  <si>
    <t>0712</t>
  </si>
  <si>
    <t>科学技术史</t>
  </si>
  <si>
    <t>山西农业大学</t>
  </si>
  <si>
    <t>0903</t>
  </si>
  <si>
    <t>农业资源与环境</t>
  </si>
  <si>
    <t>0906</t>
  </si>
  <si>
    <t>兽医学</t>
  </si>
  <si>
    <t>山西师范大学</t>
  </si>
  <si>
    <t>山西医科大学</t>
  </si>
  <si>
    <t>特种医学</t>
  </si>
  <si>
    <t>太原科技大学</t>
  </si>
  <si>
    <t>太原理工大学</t>
  </si>
  <si>
    <t>0819</t>
  </si>
  <si>
    <t>矿业工程</t>
  </si>
  <si>
    <t>中北大学</t>
  </si>
  <si>
    <t>0826</t>
  </si>
  <si>
    <t>兵器科学与技术</t>
  </si>
  <si>
    <t>内蒙古财经大学</t>
  </si>
  <si>
    <t>内蒙古大学</t>
  </si>
  <si>
    <t>内蒙古工业大学</t>
  </si>
  <si>
    <t>内蒙古农业大学</t>
  </si>
  <si>
    <t>0815</t>
  </si>
  <si>
    <t>水利工程</t>
  </si>
  <si>
    <t>0905</t>
  </si>
  <si>
    <t>畜牧学</t>
  </si>
  <si>
    <t>内蒙古师范大学</t>
  </si>
  <si>
    <t>内蒙古艺术学院</t>
  </si>
  <si>
    <t>渤海大学</t>
  </si>
  <si>
    <t>大连大学</t>
  </si>
  <si>
    <t>大连工业大学</t>
  </si>
  <si>
    <t>大连海事大学</t>
  </si>
  <si>
    <t>0824</t>
  </si>
  <si>
    <t>船舶与海洋工程</t>
  </si>
  <si>
    <t>大连海洋大学</t>
  </si>
  <si>
    <t>0908</t>
  </si>
  <si>
    <t>水产</t>
  </si>
  <si>
    <t>大连外国语大学</t>
  </si>
  <si>
    <t>大连医科大学</t>
  </si>
  <si>
    <t>东北财经大学</t>
  </si>
  <si>
    <t>辽宁大学</t>
  </si>
  <si>
    <t>辽宁工业大学</t>
  </si>
  <si>
    <t>辽宁科技大学</t>
  </si>
  <si>
    <t>辽宁师范大学</t>
  </si>
  <si>
    <t>辽宁中医药大学</t>
  </si>
  <si>
    <t>鲁迅美术学院</t>
  </si>
  <si>
    <t>沈阳工业大学</t>
  </si>
  <si>
    <t>沈阳化工大学</t>
  </si>
  <si>
    <t>沈阳建筑大学</t>
  </si>
  <si>
    <t>沈阳农业大学</t>
  </si>
  <si>
    <t>沈阳师范大学</t>
  </si>
  <si>
    <t>沈阳体育学院</t>
  </si>
  <si>
    <t>沈阳药科大学</t>
  </si>
  <si>
    <t>中国医科大学</t>
  </si>
  <si>
    <t>0831</t>
  </si>
  <si>
    <t>生物医学工程</t>
  </si>
  <si>
    <t>东北电力大学</t>
  </si>
  <si>
    <t>东北师范大学</t>
  </si>
  <si>
    <t>吉林农业大学</t>
  </si>
  <si>
    <t>0904</t>
  </si>
  <si>
    <t>植物保护</t>
  </si>
  <si>
    <t>吉林体育学院</t>
  </si>
  <si>
    <t>吉林艺术学院</t>
  </si>
  <si>
    <t>长春理工大学</t>
  </si>
  <si>
    <t>长春中医药大学</t>
  </si>
  <si>
    <t>东北林业大学</t>
  </si>
  <si>
    <t>东北农业大学</t>
  </si>
  <si>
    <t>0828</t>
  </si>
  <si>
    <t>农业工程</t>
  </si>
  <si>
    <t>东北石油大学</t>
  </si>
  <si>
    <t>石油与天然气工程</t>
  </si>
  <si>
    <t>哈尔滨工程大学</t>
  </si>
  <si>
    <t>0707</t>
  </si>
  <si>
    <t>海洋科学</t>
  </si>
  <si>
    <t>0801</t>
  </si>
  <si>
    <t>力学</t>
  </si>
  <si>
    <t>核科学与技术</t>
  </si>
  <si>
    <t>哈尔滨理工大学</t>
  </si>
  <si>
    <t>哈尔滨师范大学</t>
  </si>
  <si>
    <t>哈尔滨医科大学</t>
  </si>
  <si>
    <t>黑龙江大学</t>
  </si>
  <si>
    <t>黑龙江中医药大学</t>
  </si>
  <si>
    <t>东华大学</t>
  </si>
  <si>
    <t>东华理工大学</t>
  </si>
  <si>
    <t>海军工程大学</t>
  </si>
  <si>
    <t>海军军医大学</t>
  </si>
  <si>
    <t>华东交通大学</t>
  </si>
  <si>
    <t>华东理工大学</t>
  </si>
  <si>
    <t>0303</t>
  </si>
  <si>
    <t>社会学</t>
  </si>
  <si>
    <t>华东政法大学</t>
  </si>
  <si>
    <t>上海财经大学</t>
  </si>
  <si>
    <t>上海大学</t>
  </si>
  <si>
    <t>0806</t>
  </si>
  <si>
    <t>冶金工程</t>
  </si>
  <si>
    <t>图书情报与档案管理</t>
  </si>
  <si>
    <t>上海电力大学</t>
  </si>
  <si>
    <t>上海对外经贸大学</t>
  </si>
  <si>
    <t>上海工程技术大学</t>
  </si>
  <si>
    <t>上海海事大学</t>
  </si>
  <si>
    <t>上海海洋大学</t>
  </si>
  <si>
    <t>上海科技大学</t>
  </si>
  <si>
    <t>上海理工大学</t>
  </si>
  <si>
    <t>上海师范大学</t>
  </si>
  <si>
    <t>上海外国语大学</t>
  </si>
  <si>
    <t>上海戏剧学院</t>
  </si>
  <si>
    <t>上海政法学院</t>
  </si>
  <si>
    <t>上海中医药大学</t>
  </si>
  <si>
    <t>常州大学</t>
  </si>
  <si>
    <t>河海大学</t>
  </si>
  <si>
    <t>江南大学</t>
  </si>
  <si>
    <t>0821</t>
  </si>
  <si>
    <t>纺织科学与工程</t>
  </si>
  <si>
    <t>江苏大学</t>
  </si>
  <si>
    <t>江苏科技大学</t>
  </si>
  <si>
    <t>江苏师范大学</t>
  </si>
  <si>
    <t>南京财经大学</t>
  </si>
  <si>
    <t>南京工业大学</t>
  </si>
  <si>
    <t>南京航空航天大学</t>
  </si>
  <si>
    <t>南京理工大学</t>
  </si>
  <si>
    <t>南京林业大学</t>
  </si>
  <si>
    <t>0834</t>
  </si>
  <si>
    <t>风景园林学</t>
  </si>
  <si>
    <t>南京农业大学</t>
  </si>
  <si>
    <t>南京审计大学</t>
  </si>
  <si>
    <t>南京师范大学</t>
  </si>
  <si>
    <t>南京体育学院</t>
  </si>
  <si>
    <t>南京信息工程大学</t>
  </si>
  <si>
    <t>南京医科大学</t>
  </si>
  <si>
    <t>南京艺术学院</t>
  </si>
  <si>
    <t>南京邮电大学</t>
  </si>
  <si>
    <t>南京中医药大学</t>
  </si>
  <si>
    <t>南通大学</t>
  </si>
  <si>
    <t>苏州大学</t>
  </si>
  <si>
    <t>苏州科技大学</t>
  </si>
  <si>
    <t>扬州大学</t>
  </si>
  <si>
    <t>中国矿业大学</t>
  </si>
  <si>
    <t>中国药科大学</t>
  </si>
  <si>
    <t>杭州电子科技大学</t>
  </si>
  <si>
    <t>杭州师范大学</t>
  </si>
  <si>
    <t>嘉兴学院</t>
  </si>
  <si>
    <t>宁波大学</t>
  </si>
  <si>
    <t>温州大学</t>
  </si>
  <si>
    <t>温州医科大学</t>
  </si>
  <si>
    <t>浙江财经大学</t>
  </si>
  <si>
    <t>浙江工商大学</t>
  </si>
  <si>
    <t>浙江工业大学</t>
  </si>
  <si>
    <t>浙江海洋大学</t>
  </si>
  <si>
    <t>浙江理工大学</t>
  </si>
  <si>
    <t>浙江农林大学</t>
  </si>
  <si>
    <t>浙江师范大学</t>
  </si>
  <si>
    <t>浙江音乐学院</t>
  </si>
  <si>
    <t>浙江中医药大学</t>
  </si>
  <si>
    <t>中国计量大学</t>
  </si>
  <si>
    <t>中国美术学院</t>
  </si>
  <si>
    <t>安徽财经大学</t>
  </si>
  <si>
    <t>安徽大学</t>
  </si>
  <si>
    <t>安徽工程大学</t>
  </si>
  <si>
    <t>安徽理工大学</t>
  </si>
  <si>
    <t>安徽农业大学</t>
  </si>
  <si>
    <t>安徽师范大学</t>
  </si>
  <si>
    <t>安徽医科大学</t>
  </si>
  <si>
    <t>合肥工业大学</t>
  </si>
  <si>
    <t>福建农林大学</t>
  </si>
  <si>
    <t>福建师范大学</t>
  </si>
  <si>
    <t>福建医科大学</t>
  </si>
  <si>
    <t>福建中医药大学</t>
  </si>
  <si>
    <t>福州大学</t>
  </si>
  <si>
    <t>华侨大学</t>
  </si>
  <si>
    <t>集美大学</t>
  </si>
  <si>
    <t>赣南师范大学</t>
  </si>
  <si>
    <t>江西财经大学</t>
  </si>
  <si>
    <t>江西理工大学</t>
  </si>
  <si>
    <t>江西农业大学</t>
  </si>
  <si>
    <t>江西师范大学</t>
  </si>
  <si>
    <t>江西中医药大学</t>
  </si>
  <si>
    <t>景德镇陶瓷大学</t>
  </si>
  <si>
    <t>南昌大学</t>
  </si>
  <si>
    <t>南昌航空大学</t>
  </si>
  <si>
    <t>济南大学</t>
  </si>
  <si>
    <t>齐鲁工业大学</t>
  </si>
  <si>
    <t>0822</t>
  </si>
  <si>
    <t>轻工技术与工程</t>
  </si>
  <si>
    <t>青岛大学</t>
  </si>
  <si>
    <t>青岛科技大学</t>
  </si>
  <si>
    <t>青岛理工大学</t>
  </si>
  <si>
    <t>青岛农业大学</t>
  </si>
  <si>
    <t>曲阜师范大学</t>
  </si>
  <si>
    <t>山东财经大学</t>
  </si>
  <si>
    <t>山东第一医科大学</t>
  </si>
  <si>
    <t>山东工商学院</t>
  </si>
  <si>
    <t>山东工艺美术学院</t>
  </si>
  <si>
    <t>山东建筑大学</t>
  </si>
  <si>
    <t>山东科技大学</t>
  </si>
  <si>
    <t>山东理工大学</t>
  </si>
  <si>
    <t>山东农业大学</t>
  </si>
  <si>
    <t>山东师范大学</t>
  </si>
  <si>
    <t>山东体育学院</t>
  </si>
  <si>
    <t>山东艺术学院</t>
  </si>
  <si>
    <t>山东中医药大学</t>
  </si>
  <si>
    <t>中国石油大学（华东）</t>
  </si>
  <si>
    <t>河南财经政法大学</t>
  </si>
  <si>
    <t>河南大学</t>
  </si>
  <si>
    <t>河南工业大学</t>
  </si>
  <si>
    <t>河南科技大学</t>
  </si>
  <si>
    <t>河南理工大学</t>
  </si>
  <si>
    <t>河南农业大学</t>
  </si>
  <si>
    <t>河南师范大学</t>
  </si>
  <si>
    <t>河南中医药大学</t>
  </si>
  <si>
    <t>战略支援部队信息工程大学</t>
  </si>
  <si>
    <t>郑州航空工业管理学院</t>
  </si>
  <si>
    <t>湖北大学</t>
  </si>
  <si>
    <t>湖北工业大学</t>
  </si>
  <si>
    <t>湖北美术学院</t>
  </si>
  <si>
    <t>华中农业大学</t>
  </si>
  <si>
    <t>华中师范大学</t>
  </si>
  <si>
    <t>三峡大学</t>
  </si>
  <si>
    <t>0304</t>
  </si>
  <si>
    <t>民族学</t>
  </si>
  <si>
    <t>武汉纺织大学</t>
  </si>
  <si>
    <t>武汉工程大学</t>
  </si>
  <si>
    <t>武汉科技大学</t>
  </si>
  <si>
    <t>武汉理工大学</t>
  </si>
  <si>
    <t>武汉体育学院</t>
  </si>
  <si>
    <t>武汉音乐学院</t>
  </si>
  <si>
    <t>中国地质大学（武汉）</t>
  </si>
  <si>
    <t>中南财经政法大学</t>
  </si>
  <si>
    <t>中南民族大学</t>
  </si>
  <si>
    <t>湖南工商大学</t>
  </si>
  <si>
    <t>湖南工业大学</t>
  </si>
  <si>
    <t>湖南科技大学</t>
  </si>
  <si>
    <t>湖南农业大学</t>
  </si>
  <si>
    <t>湖南师范大学</t>
  </si>
  <si>
    <t>湖南中医药大学</t>
  </si>
  <si>
    <t>吉首大学</t>
  </si>
  <si>
    <t>湘潭大学</t>
  </si>
  <si>
    <t>长沙理工大学</t>
  </si>
  <si>
    <t>中南林业科技大学</t>
  </si>
  <si>
    <t>广东财经大学</t>
  </si>
  <si>
    <t>广东工业大学</t>
  </si>
  <si>
    <t>广东海洋大学</t>
  </si>
  <si>
    <t>广东外语外贸大学</t>
  </si>
  <si>
    <t>广东药科大学</t>
  </si>
  <si>
    <t>广州大学</t>
  </si>
  <si>
    <t>广州美术学院</t>
  </si>
  <si>
    <t>广州体育学院</t>
  </si>
  <si>
    <t>广州医科大学</t>
  </si>
  <si>
    <t>广州中医药大学</t>
  </si>
  <si>
    <t>华南农业大学</t>
  </si>
  <si>
    <t>华南师范大学</t>
  </si>
  <si>
    <t>暨南大学</t>
  </si>
  <si>
    <t>南方科技大学</t>
  </si>
  <si>
    <t>南方医科大学</t>
  </si>
  <si>
    <t>深圳大学</t>
  </si>
  <si>
    <t>星海音乐学院</t>
  </si>
  <si>
    <t>广西大学</t>
  </si>
  <si>
    <t>广西民族大学</t>
  </si>
  <si>
    <t>广西师范大学</t>
  </si>
  <si>
    <t>广西医科大学</t>
  </si>
  <si>
    <t>广西艺术学院</t>
  </si>
  <si>
    <t>广西中医药大学</t>
  </si>
  <si>
    <t>桂林电子科技大学</t>
  </si>
  <si>
    <t>南宁师范大学</t>
  </si>
  <si>
    <t>海南大学</t>
  </si>
  <si>
    <t>海南师范大学</t>
  </si>
  <si>
    <t>陆军工程大学</t>
  </si>
  <si>
    <t>陆军军医大学</t>
  </si>
  <si>
    <t>西南大学</t>
  </si>
  <si>
    <t>西南政法大学</t>
  </si>
  <si>
    <t>重庆工商大学</t>
  </si>
  <si>
    <t>重庆交通大学</t>
  </si>
  <si>
    <t>重庆理工大学</t>
  </si>
  <si>
    <t>重庆师范大学</t>
  </si>
  <si>
    <t>重庆医科大学</t>
  </si>
  <si>
    <t>重庆邮电大学</t>
  </si>
  <si>
    <t>成都理工大学</t>
  </si>
  <si>
    <t>0709</t>
  </si>
  <si>
    <t>地质学</t>
  </si>
  <si>
    <t>成都体育学院</t>
  </si>
  <si>
    <t>成都信息工程大学</t>
  </si>
  <si>
    <t>成都中医药大学</t>
  </si>
  <si>
    <t>四川美术学院</t>
  </si>
  <si>
    <t>四川农业大学</t>
  </si>
  <si>
    <t>四川师范大学</t>
  </si>
  <si>
    <t>四川外国语大学</t>
  </si>
  <si>
    <t>四川音乐学院</t>
  </si>
  <si>
    <t>西南财经大学</t>
  </si>
  <si>
    <t>西南交通大学</t>
  </si>
  <si>
    <t>西南民族大学</t>
  </si>
  <si>
    <t>西南石油大学</t>
  </si>
  <si>
    <t>西南医科大学</t>
  </si>
  <si>
    <t>贵州财经大学</t>
  </si>
  <si>
    <t>贵州大学</t>
  </si>
  <si>
    <t>贵州师范大学</t>
  </si>
  <si>
    <t>贵州医科大学</t>
  </si>
  <si>
    <t>贵州中医药大学</t>
  </si>
  <si>
    <t>遵义医科大学</t>
  </si>
  <si>
    <t>昆明理工大学</t>
  </si>
  <si>
    <t>西南林业大学</t>
  </si>
  <si>
    <t>云南财经大学</t>
  </si>
  <si>
    <t>云南民族大学</t>
  </si>
  <si>
    <t>云南农业大学</t>
  </si>
  <si>
    <t>云南师范大学</t>
  </si>
  <si>
    <t>云南艺术学院</t>
  </si>
  <si>
    <t>西藏大学</t>
  </si>
  <si>
    <t>西藏民族大学</t>
  </si>
  <si>
    <t>火箭军工程大学</t>
  </si>
  <si>
    <t>空军工程大学</t>
  </si>
  <si>
    <t>0825</t>
  </si>
  <si>
    <t>航空宇航科学与技术</t>
  </si>
  <si>
    <t>空军军医大学</t>
  </si>
  <si>
    <t>陕西科技大学</t>
  </si>
  <si>
    <t>陕西师范大学</t>
  </si>
  <si>
    <t>西安财经大学</t>
  </si>
  <si>
    <t>西安电子科技大学</t>
  </si>
  <si>
    <t>西安工程大学</t>
  </si>
  <si>
    <t>西安工业大学</t>
  </si>
  <si>
    <t>西安建筑科技大学</t>
  </si>
  <si>
    <t>西安科技大学</t>
  </si>
  <si>
    <t>西安理工大学</t>
  </si>
  <si>
    <t>西安美术学院</t>
  </si>
  <si>
    <t>西安体育学院</t>
  </si>
  <si>
    <t>西安外国语大学</t>
  </si>
  <si>
    <t>西安邮电大学</t>
  </si>
  <si>
    <t>西北大学</t>
  </si>
  <si>
    <t>西北政法大学</t>
  </si>
  <si>
    <t>长安大学</t>
  </si>
  <si>
    <t>甘肃农业大学</t>
  </si>
  <si>
    <t>兰州交通大学</t>
  </si>
  <si>
    <t>兰州理工大学</t>
  </si>
  <si>
    <t>西北民族大学</t>
  </si>
  <si>
    <t>西北师范大学</t>
  </si>
  <si>
    <t>青海大学</t>
  </si>
  <si>
    <t>宁夏大学</t>
  </si>
  <si>
    <t>石河子大学</t>
  </si>
  <si>
    <t>新疆财经大学</t>
  </si>
  <si>
    <t>新疆农业大学</t>
  </si>
  <si>
    <t>新疆师范大学</t>
  </si>
  <si>
    <t>新疆医科大学</t>
  </si>
  <si>
    <t>新疆艺术学院</t>
  </si>
  <si>
    <t>注：上述名单不包含第一轮“一流大学”建设高校及第二轮“双一流”建设学科。</t>
  </si>
  <si>
    <t>事业类乡村振兴专项岗相关学科软科排名</t>
  </si>
  <si>
    <t>用人主管单位</t>
  </si>
  <si>
    <t>具体用人单位</t>
  </si>
  <si>
    <t>学科排名</t>
  </si>
  <si>
    <t>排名百分比</t>
  </si>
  <si>
    <r>
      <rPr>
        <sz val="12"/>
        <color theme="1"/>
        <rFont val="黑体"/>
        <charset val="134"/>
      </rPr>
      <t>是否</t>
    </r>
    <r>
      <rPr>
        <b/>
        <sz val="12"/>
        <color theme="1"/>
        <rFont val="黑体"/>
        <charset val="134"/>
      </rPr>
      <t>第一轮</t>
    </r>
    <r>
      <rPr>
        <sz val="12"/>
        <color theme="1"/>
        <rFont val="黑体"/>
        <charset val="134"/>
      </rPr>
      <t>“一流大学”建设高校</t>
    </r>
  </si>
  <si>
    <r>
      <rPr>
        <sz val="12"/>
        <color theme="1"/>
        <rFont val="黑体"/>
        <charset val="134"/>
      </rPr>
      <t>是否</t>
    </r>
    <r>
      <rPr>
        <b/>
        <sz val="12"/>
        <color theme="1"/>
        <rFont val="黑体"/>
        <charset val="134"/>
      </rPr>
      <t>第二轮</t>
    </r>
    <r>
      <rPr>
        <sz val="12"/>
        <color theme="1"/>
        <rFont val="黑体"/>
        <charset val="134"/>
      </rPr>
      <t>“双一流”建设学科</t>
    </r>
  </si>
  <si>
    <r>
      <rPr>
        <sz val="12"/>
        <color theme="1"/>
        <rFont val="黑体"/>
        <charset val="134"/>
      </rPr>
      <t>是否</t>
    </r>
    <r>
      <rPr>
        <b/>
        <sz val="12"/>
        <color theme="1"/>
        <rFont val="黑体"/>
        <charset val="134"/>
      </rPr>
      <t>第二轮</t>
    </r>
    <r>
      <rPr>
        <sz val="12"/>
        <color theme="1"/>
        <rFont val="黑体"/>
        <charset val="134"/>
      </rPr>
      <t>“双一流”建设</t>
    </r>
    <r>
      <rPr>
        <b/>
        <sz val="12"/>
        <color theme="1"/>
        <rFont val="黑体"/>
        <charset val="134"/>
      </rPr>
      <t>学科所在高校</t>
    </r>
  </si>
  <si>
    <t>20</t>
  </si>
  <si>
    <t>否</t>
  </si>
  <si>
    <t>24</t>
  </si>
  <si>
    <t>29</t>
  </si>
  <si>
    <t>31</t>
  </si>
  <si>
    <t>前10%</t>
  </si>
  <si>
    <t>安徽工业大学</t>
  </si>
  <si>
    <t>4</t>
  </si>
  <si>
    <t>前2%</t>
  </si>
  <si>
    <t>5</t>
  </si>
  <si>
    <t>前5%</t>
  </si>
  <si>
    <t>14</t>
  </si>
  <si>
    <t>18</t>
  </si>
  <si>
    <t>30</t>
  </si>
  <si>
    <t>39</t>
  </si>
  <si>
    <t>43</t>
  </si>
  <si>
    <t>45</t>
  </si>
  <si>
    <t>50</t>
  </si>
  <si>
    <t>51</t>
  </si>
  <si>
    <t>56</t>
  </si>
  <si>
    <t>57</t>
  </si>
  <si>
    <t>58</t>
  </si>
  <si>
    <t>59</t>
  </si>
  <si>
    <t>61</t>
  </si>
  <si>
    <t>烟台大学</t>
  </si>
  <si>
    <t>62</t>
  </si>
  <si>
    <t>64</t>
  </si>
  <si>
    <t>8</t>
  </si>
  <si>
    <t>23</t>
  </si>
  <si>
    <t>25</t>
  </si>
  <si>
    <t>3</t>
  </si>
  <si>
    <t>6</t>
  </si>
  <si>
    <t>7</t>
  </si>
  <si>
    <t>17</t>
  </si>
  <si>
    <t>19</t>
  </si>
  <si>
    <t>27</t>
  </si>
  <si>
    <t>38</t>
  </si>
  <si>
    <t>41</t>
  </si>
  <si>
    <t>47</t>
  </si>
  <si>
    <t>49</t>
  </si>
  <si>
    <t>52</t>
  </si>
  <si>
    <t>54</t>
  </si>
  <si>
    <t>63</t>
  </si>
  <si>
    <t>65</t>
  </si>
  <si>
    <t>67</t>
  </si>
  <si>
    <t>69</t>
  </si>
  <si>
    <t>74</t>
  </si>
  <si>
    <t>76</t>
  </si>
  <si>
    <t>77</t>
  </si>
  <si>
    <t>78</t>
  </si>
  <si>
    <t>80</t>
  </si>
  <si>
    <t>84</t>
  </si>
  <si>
    <t>86</t>
  </si>
  <si>
    <t>87</t>
  </si>
  <si>
    <t>89</t>
  </si>
  <si>
    <t>91</t>
  </si>
  <si>
    <t>92</t>
  </si>
  <si>
    <t>94</t>
  </si>
  <si>
    <t>95</t>
  </si>
  <si>
    <t>97</t>
  </si>
  <si>
    <t>104</t>
  </si>
  <si>
    <t>106</t>
  </si>
  <si>
    <t>109</t>
  </si>
  <si>
    <t>110</t>
  </si>
  <si>
    <t>111</t>
  </si>
  <si>
    <t>114</t>
  </si>
  <si>
    <t>116</t>
  </si>
  <si>
    <t>9</t>
  </si>
  <si>
    <t>15</t>
  </si>
  <si>
    <t>21</t>
  </si>
  <si>
    <t>26</t>
  </si>
  <si>
    <t>33</t>
  </si>
  <si>
    <t>34</t>
  </si>
  <si>
    <t>35</t>
  </si>
  <si>
    <t>36</t>
  </si>
  <si>
    <t>40</t>
  </si>
  <si>
    <t>42</t>
  </si>
  <si>
    <t>44</t>
  </si>
  <si>
    <t>10</t>
  </si>
  <si>
    <t>13</t>
  </si>
  <si>
    <t>22</t>
  </si>
  <si>
    <t>16</t>
  </si>
  <si>
    <t>28</t>
  </si>
  <si>
    <t>32</t>
  </si>
  <si>
    <t>37</t>
  </si>
  <si>
    <t>48</t>
  </si>
  <si>
    <t>53</t>
  </si>
  <si>
    <t>11</t>
  </si>
  <si>
    <t>55</t>
  </si>
  <si>
    <t>60</t>
  </si>
  <si>
    <t>66</t>
  </si>
  <si>
    <t>68</t>
  </si>
  <si>
    <t>71</t>
  </si>
  <si>
    <t>72</t>
  </si>
  <si>
    <t>12</t>
  </si>
  <si>
    <t>73</t>
  </si>
  <si>
    <t>湖州师范学院</t>
  </si>
  <si>
    <t>79</t>
  </si>
  <si>
    <t>81</t>
  </si>
  <si>
    <t>82</t>
  </si>
  <si>
    <t>70</t>
  </si>
  <si>
    <t>海洋科学类</t>
  </si>
  <si>
    <t>2</t>
  </si>
  <si>
    <t>46</t>
  </si>
  <si>
    <t>海军航空大学</t>
  </si>
  <si>
    <t>北方工业大学</t>
  </si>
  <si>
    <t>85</t>
  </si>
  <si>
    <t>河北工程大学</t>
  </si>
  <si>
    <t>海军大连舰艇学院</t>
  </si>
  <si>
    <t>1</t>
  </si>
  <si>
    <t>长江大学</t>
  </si>
  <si>
    <t>0820</t>
  </si>
  <si>
    <t>陆军炮兵防空兵学院</t>
  </si>
  <si>
    <t>0827</t>
  </si>
  <si>
    <t>南华大学</t>
  </si>
  <si>
    <t>桂林理工大学</t>
  </si>
  <si>
    <t>辽宁工程技术大学</t>
  </si>
  <si>
    <t>武汉轻工大学</t>
  </si>
  <si>
    <t>1001</t>
  </si>
  <si>
    <t>1002</t>
  </si>
  <si>
    <t>1003</t>
  </si>
  <si>
    <t>1004</t>
  </si>
  <si>
    <t>1005</t>
  </si>
  <si>
    <t>1006</t>
  </si>
  <si>
    <t>陕西中医药大学</t>
  </si>
  <si>
    <t>1007</t>
  </si>
  <si>
    <t>徐州医科大学</t>
  </si>
  <si>
    <t>1008</t>
  </si>
  <si>
    <t>安徽中医药大学</t>
  </si>
  <si>
    <t>1009</t>
  </si>
  <si>
    <t>1011</t>
  </si>
  <si>
    <t>1201</t>
  </si>
  <si>
    <t>1202</t>
  </si>
  <si>
    <t>1203</t>
  </si>
  <si>
    <t>1204</t>
  </si>
  <si>
    <t>1205</t>
  </si>
  <si>
    <t>1301</t>
  </si>
  <si>
    <t>1302</t>
  </si>
  <si>
    <t>哈尔滨音乐学院</t>
  </si>
  <si>
    <t>1303</t>
  </si>
  <si>
    <t>1304</t>
  </si>
  <si>
    <t>1305</t>
  </si>
  <si>
    <t>北京印刷学院</t>
  </si>
  <si>
    <t>学科
代码</t>
  </si>
  <si>
    <t>软科学科排名</t>
  </si>
  <si>
    <t>漳州市长泰区农业农村局</t>
  </si>
  <si>
    <t>长泰区植保站</t>
  </si>
  <si>
    <t>北京大学</t>
  </si>
  <si>
    <t>兰州大学</t>
  </si>
  <si>
    <t>清华大学</t>
  </si>
  <si>
    <t>中山大学</t>
  </si>
  <si>
    <t>北京师范大学</t>
  </si>
  <si>
    <t>复旦大学</t>
  </si>
  <si>
    <t>厦门大学</t>
  </si>
  <si>
    <t>云南大学</t>
  </si>
  <si>
    <t>华东师范大学</t>
  </si>
  <si>
    <t>中国农业大学</t>
  </si>
  <si>
    <t>浙江大学</t>
  </si>
  <si>
    <t>上海交通大学</t>
  </si>
  <si>
    <t>四川大学</t>
  </si>
  <si>
    <t>是</t>
  </si>
  <si>
    <t>南京大学</t>
  </si>
  <si>
    <t>南开大学</t>
  </si>
  <si>
    <t>武汉大学</t>
  </si>
  <si>
    <t>西北工业大学</t>
  </si>
  <si>
    <t>西北农林科技大学</t>
  </si>
  <si>
    <t>天津大学</t>
  </si>
  <si>
    <t>新疆大学</t>
  </si>
  <si>
    <t>同济大学</t>
  </si>
  <si>
    <t>哈尔滨工业大学</t>
  </si>
  <si>
    <t>湖南大学</t>
  </si>
  <si>
    <t>华南理工大学</t>
  </si>
  <si>
    <t>大连理工大学</t>
  </si>
  <si>
    <t>山东大学</t>
  </si>
  <si>
    <t>中国科学技术大学</t>
  </si>
  <si>
    <t>中国海洋大学</t>
  </si>
  <si>
    <t>重庆大学</t>
  </si>
  <si>
    <t>华中科技大学</t>
  </si>
  <si>
    <t>吉林大学</t>
  </si>
  <si>
    <t>西安交通大学</t>
  </si>
  <si>
    <t>中南大学</t>
  </si>
  <si>
    <t>东南大学</t>
  </si>
  <si>
    <t>郑州大学</t>
  </si>
  <si>
    <t>-</t>
  </si>
  <si>
    <t>中国人民大学</t>
  </si>
  <si>
    <t>北京理工大学</t>
  </si>
  <si>
    <t>电子科技大学</t>
  </si>
  <si>
    <t>东北大学</t>
  </si>
  <si>
    <t>北京航空航天大学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</si>
</sst>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4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9"/>
      <name val="仿宋_GB2312"/>
      <charset val="134"/>
    </font>
    <font>
      <sz val="12"/>
      <color rgb="FFFF0000"/>
      <name val="仿宋_GB2312"/>
      <charset val="134"/>
    </font>
    <font>
      <sz val="10.5"/>
      <color theme="1"/>
      <name val="Calibri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2"/>
      <color theme="1"/>
      <name val="黑体"/>
      <charset val="134"/>
    </font>
    <font>
      <b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8" fillId="21" borderId="1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1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25" fillId="21" borderId="12" applyNumberFormat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0" borderId="0"/>
    <xf numFmtId="0" fontId="12" fillId="15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13" applyFont="true"/>
    <xf numFmtId="0" fontId="2" fillId="0" borderId="0" xfId="13" applyFont="true"/>
    <xf numFmtId="0" fontId="0" fillId="0" borderId="0" xfId="13" applyAlignment="true">
      <alignment horizontal="center" vertical="center" wrapText="true"/>
    </xf>
    <xf numFmtId="0" fontId="0" fillId="0" borderId="0" xfId="13" applyAlignment="true">
      <alignment horizontal="center" vertical="center"/>
    </xf>
    <xf numFmtId="0" fontId="0" fillId="0" borderId="0" xfId="13"/>
    <xf numFmtId="0" fontId="3" fillId="0" borderId="1" xfId="13" applyFont="true" applyBorder="true" applyAlignment="true">
      <alignment horizontal="center" vertical="center"/>
    </xf>
    <xf numFmtId="49" fontId="1" fillId="0" borderId="2" xfId="32" applyNumberFormat="true" applyFont="true" applyBorder="true" applyAlignment="true">
      <alignment horizontal="center" vertical="center" wrapText="true"/>
    </xf>
    <xf numFmtId="49" fontId="1" fillId="0" borderId="3" xfId="32" applyNumberFormat="true" applyFont="true" applyBorder="true" applyAlignment="true">
      <alignment horizontal="center" vertical="center" wrapText="true"/>
    </xf>
    <xf numFmtId="0" fontId="4" fillId="0" borderId="2" xfId="16" applyFont="true" applyBorder="true" applyAlignment="true">
      <alignment horizontal="center" vertical="center" wrapText="true"/>
    </xf>
    <xf numFmtId="0" fontId="4" fillId="0" borderId="4" xfId="16" applyFont="true" applyBorder="true" applyAlignment="true" applyProtection="true">
      <alignment horizontal="center" vertical="center" wrapText="true"/>
      <protection locked="false"/>
    </xf>
    <xf numFmtId="49" fontId="4" fillId="0" borderId="2" xfId="16" applyNumberFormat="true" applyFont="true" applyBorder="true" applyAlignment="true">
      <alignment horizontal="center" vertical="center" wrapText="true"/>
    </xf>
    <xf numFmtId="0" fontId="5" fillId="0" borderId="2" xfId="13" applyFont="true" applyBorder="true" applyAlignment="true">
      <alignment horizontal="center" vertical="center" wrapText="true"/>
    </xf>
    <xf numFmtId="0" fontId="5" fillId="0" borderId="2" xfId="13" applyFont="true" applyBorder="true" applyAlignment="true">
      <alignment horizontal="center" vertical="center"/>
    </xf>
    <xf numFmtId="0" fontId="4" fillId="0" borderId="5" xfId="16" applyFont="true" applyBorder="true" applyAlignment="true">
      <alignment horizontal="center" vertical="center" wrapText="true"/>
    </xf>
    <xf numFmtId="0" fontId="6" fillId="0" borderId="2" xfId="13" applyFont="true" applyBorder="true" applyAlignment="true">
      <alignment vertical="center" wrapText="true"/>
    </xf>
    <xf numFmtId="0" fontId="6" fillId="0" borderId="4" xfId="13" applyFont="true" applyBorder="true" applyAlignment="true">
      <alignment vertical="center" wrapText="true"/>
    </xf>
    <xf numFmtId="0" fontId="4" fillId="0" borderId="2" xfId="13" applyFont="true" applyBorder="true" applyAlignment="true">
      <alignment horizontal="center" vertical="center"/>
    </xf>
    <xf numFmtId="9" fontId="4" fillId="0" borderId="2" xfId="38" applyFont="true" applyFill="true" applyBorder="true" applyAlignment="true" applyProtection="true">
      <alignment horizontal="center" vertical="center"/>
    </xf>
    <xf numFmtId="0" fontId="4" fillId="0" borderId="2" xfId="13" applyFont="true" applyBorder="true" applyAlignment="true">
      <alignment horizontal="center" vertical="center" wrapText="true"/>
    </xf>
    <xf numFmtId="49" fontId="5" fillId="0" borderId="2" xfId="13" applyNumberFormat="true" applyFont="true" applyBorder="true" applyAlignment="true">
      <alignment horizontal="center" vertical="center"/>
    </xf>
    <xf numFmtId="0" fontId="7" fillId="0" borderId="2" xfId="13" applyFont="true" applyBorder="true" applyAlignment="true">
      <alignment horizontal="center" vertical="center"/>
    </xf>
    <xf numFmtId="0" fontId="8" fillId="0" borderId="2" xfId="13" applyFont="true" applyBorder="true" applyAlignment="true">
      <alignment horizontal="center" vertical="center"/>
    </xf>
    <xf numFmtId="49" fontId="4" fillId="0" borderId="2" xfId="38" applyNumberFormat="true" applyFont="true" applyFill="true" applyBorder="true" applyAlignment="true" applyProtection="true">
      <alignment horizontal="center" vertical="center" wrapText="true"/>
    </xf>
    <xf numFmtId="9" fontId="4" fillId="0" borderId="2" xfId="38" applyFont="true" applyFill="true" applyBorder="true" applyAlignment="true" applyProtection="true">
      <alignment horizontal="center" vertical="center" wrapText="true"/>
    </xf>
    <xf numFmtId="0" fontId="4" fillId="0" borderId="2" xfId="38" applyNumberFormat="true" applyFont="true" applyFill="true" applyBorder="true" applyAlignment="true" applyProtection="true">
      <alignment horizontal="center" vertical="center" wrapText="true"/>
    </xf>
    <xf numFmtId="0" fontId="5" fillId="0" borderId="3" xfId="13" applyFont="true" applyBorder="true" applyAlignment="true">
      <alignment horizontal="center" vertical="center" wrapText="true"/>
    </xf>
    <xf numFmtId="0" fontId="1" fillId="0" borderId="0" xfId="40" applyFont="true"/>
    <xf numFmtId="0" fontId="2" fillId="0" borderId="0" xfId="40" applyFont="true"/>
    <xf numFmtId="0" fontId="0" fillId="0" borderId="0" xfId="40" applyAlignment="true">
      <alignment horizontal="center" vertical="center" wrapText="true"/>
    </xf>
    <xf numFmtId="0" fontId="0" fillId="0" borderId="0" xfId="40" applyAlignment="true">
      <alignment horizontal="center" vertical="center"/>
    </xf>
    <xf numFmtId="0" fontId="0" fillId="0" borderId="0" xfId="40"/>
    <xf numFmtId="0" fontId="3" fillId="0" borderId="1" xfId="40" applyFont="true" applyBorder="true" applyAlignment="true">
      <alignment horizontal="center" vertical="center"/>
    </xf>
    <xf numFmtId="49" fontId="1" fillId="0" borderId="2" xfId="52" applyNumberFormat="true" applyFont="true" applyBorder="true" applyAlignment="true">
      <alignment horizontal="center" vertical="center" wrapText="true"/>
    </xf>
    <xf numFmtId="49" fontId="1" fillId="0" borderId="3" xfId="52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 applyProtection="true">
      <alignment horizontal="center" vertical="center" wrapText="true"/>
      <protection locked="false"/>
    </xf>
    <xf numFmtId="49" fontId="4" fillId="0" borderId="2" xfId="0" applyNumberFormat="true" applyFont="true" applyBorder="true" applyAlignment="true">
      <alignment horizontal="center" vertical="center" wrapText="true"/>
    </xf>
    <xf numFmtId="0" fontId="5" fillId="0" borderId="2" xfId="40" applyFont="true" applyBorder="true" applyAlignment="true">
      <alignment horizontal="center" vertical="center" wrapText="true"/>
    </xf>
    <xf numFmtId="0" fontId="5" fillId="0" borderId="2" xfId="40" applyFont="true" applyBorder="true" applyAlignment="true">
      <alignment horizontal="center" vertical="center"/>
    </xf>
    <xf numFmtId="0" fontId="6" fillId="0" borderId="2" xfId="40" applyFont="true" applyBorder="true" applyAlignment="true">
      <alignment horizontal="center" vertical="center" wrapText="true"/>
    </xf>
    <xf numFmtId="0" fontId="4" fillId="0" borderId="2" xfId="40" applyFont="true" applyBorder="true" applyAlignment="true">
      <alignment horizontal="center" vertical="center"/>
    </xf>
    <xf numFmtId="9" fontId="4" fillId="0" borderId="2" xfId="11" applyFont="true" applyFill="true" applyBorder="true" applyAlignment="true" applyProtection="true">
      <alignment horizontal="center" vertical="center"/>
    </xf>
    <xf numFmtId="0" fontId="4" fillId="0" borderId="2" xfId="40" applyFont="true" applyBorder="true" applyAlignment="true">
      <alignment horizontal="center" vertical="center" wrapText="true"/>
    </xf>
    <xf numFmtId="49" fontId="5" fillId="0" borderId="2" xfId="40" applyNumberFormat="true" applyFont="true" applyBorder="true" applyAlignment="true">
      <alignment horizontal="center" vertical="center"/>
    </xf>
    <xf numFmtId="0" fontId="0" fillId="0" borderId="2" xfId="40" applyBorder="true" applyAlignment="true">
      <alignment horizontal="center" vertical="center" wrapText="true"/>
    </xf>
    <xf numFmtId="49" fontId="4" fillId="0" borderId="2" xfId="11" applyNumberFormat="true" applyFont="true" applyFill="true" applyBorder="true" applyAlignment="true" applyProtection="true">
      <alignment horizontal="center" vertical="center" wrapText="true"/>
    </xf>
    <xf numFmtId="9" fontId="4" fillId="0" borderId="2" xfId="11" applyFont="true" applyFill="true" applyBorder="true" applyAlignment="true" applyProtection="true">
      <alignment horizontal="center" vertical="center" wrapText="true"/>
    </xf>
    <xf numFmtId="0" fontId="4" fillId="0" borderId="2" xfId="11" applyNumberFormat="true" applyFont="true" applyFill="true" applyBorder="true" applyAlignment="true" applyProtection="true">
      <alignment horizontal="center" vertical="center" wrapText="true"/>
    </xf>
    <xf numFmtId="49" fontId="9" fillId="0" borderId="0" xfId="0" applyNumberFormat="true" applyFont="true" applyAlignment="true">
      <alignment horizontal="justify" vertical="center"/>
    </xf>
    <xf numFmtId="0" fontId="4" fillId="0" borderId="4" xfId="0" applyFont="true" applyBorder="true" applyAlignment="true" applyProtection="true">
      <alignment horizontal="center" vertical="center" wrapText="true"/>
      <protection locked="false"/>
    </xf>
    <xf numFmtId="0" fontId="4" fillId="0" borderId="5" xfId="0" applyFont="true" applyBorder="true" applyAlignment="true">
      <alignment horizontal="center" vertical="center" wrapText="true"/>
    </xf>
    <xf numFmtId="0" fontId="6" fillId="0" borderId="2" xfId="40" applyFont="true" applyBorder="true" applyAlignment="true">
      <alignment vertical="center" wrapText="true"/>
    </xf>
    <xf numFmtId="0" fontId="6" fillId="0" borderId="4" xfId="40" applyFont="true" applyBorder="true" applyAlignment="true">
      <alignment vertical="center" wrapText="true"/>
    </xf>
    <xf numFmtId="0" fontId="0" fillId="0" borderId="0" xfId="0" applyAlignment="true">
      <alignment horizontal="right" vertical="center"/>
    </xf>
    <xf numFmtId="0" fontId="10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" fillId="0" borderId="2" xfId="52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49" fontId="5" fillId="0" borderId="2" xfId="0" applyNumberFormat="true" applyFont="true" applyBorder="true" applyAlignment="true">
      <alignment horizontal="center" vertical="center"/>
    </xf>
    <xf numFmtId="0" fontId="5" fillId="0" borderId="0" xfId="40" applyFont="true" applyAlignment="true">
      <alignment horizontal="left" vertical="center" wrapText="true"/>
    </xf>
  </cellXfs>
  <cellStyles count="56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百分比 2" xfId="38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zzb/H&#30424;/2.&#36873;&#20248;&#29983;/2024&#23626;&#36873;&#20248;&#29983;/7.&#25346;&#32593;///home/zzb/Desktop/0424&#65306;&#38468;&#20214;/D:/Backup/Documents/WeChat Files/wxid_prcjci3upgn712/FileStorage/File/2023-04/&#23398;&#31185;&#25490;&#21517;&#27169;&#26495; -202304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科"/>
      <sheetName val="模板"/>
      <sheetName val="软科学科排名"/>
      <sheetName val="非双一流优势学科共95所"/>
    </sheetNames>
    <sheetDataSet>
      <sheetData sheetId="0"/>
      <sheetData sheetId="1">
        <row r="1">
          <cell r="D1" t="str">
            <v>学校</v>
          </cell>
          <cell r="E1" t="str">
            <v>学科排名</v>
          </cell>
          <cell r="F1" t="str">
            <v>排名百分比</v>
          </cell>
          <cell r="G1" t="str">
            <v>是否第一轮“一流大学”建设高校</v>
          </cell>
          <cell r="H1" t="str">
            <v>是否第二轮“双一流”建设学科</v>
          </cell>
          <cell r="I1" t="str">
            <v>是否第二轮“双一流”建设学科所在高校</v>
          </cell>
        </row>
        <row r="2">
          <cell r="D2" t="str">
            <v>江南大学</v>
          </cell>
          <cell r="E2">
            <v>1</v>
          </cell>
          <cell r="F2" t="str">
            <v>前2%</v>
          </cell>
          <cell r="G2" t="str">
            <v>否</v>
          </cell>
          <cell r="H2" t="str">
            <v>是</v>
          </cell>
          <cell r="I2" t="str">
            <v>-</v>
          </cell>
        </row>
        <row r="3">
          <cell r="D3" t="str">
            <v>中国农业大学</v>
          </cell>
          <cell r="E3">
            <v>2</v>
          </cell>
          <cell r="F3" t="str">
            <v>前2%</v>
          </cell>
          <cell r="G3" t="str">
            <v>是</v>
          </cell>
          <cell r="H3" t="str">
            <v>-</v>
          </cell>
          <cell r="I3" t="str">
            <v>-</v>
          </cell>
        </row>
        <row r="4">
          <cell r="D4" t="str">
            <v>大连工业大学</v>
          </cell>
          <cell r="E4">
            <v>3</v>
          </cell>
          <cell r="F4" t="str">
            <v>前5%</v>
          </cell>
          <cell r="G4" t="str">
            <v>否</v>
          </cell>
          <cell r="H4" t="str">
            <v>否</v>
          </cell>
          <cell r="I4" t="str">
            <v>否</v>
          </cell>
        </row>
        <row r="5">
          <cell r="D5" t="str">
            <v>中国海洋大学</v>
          </cell>
          <cell r="E5">
            <v>4</v>
          </cell>
          <cell r="F5" t="str">
            <v>前5%</v>
          </cell>
          <cell r="G5" t="str">
            <v>是</v>
          </cell>
          <cell r="H5" t="str">
            <v>-</v>
          </cell>
          <cell r="I5" t="str">
            <v>-</v>
          </cell>
        </row>
        <row r="6">
          <cell r="D6" t="str">
            <v>江苏大学</v>
          </cell>
          <cell r="E6">
            <v>5</v>
          </cell>
          <cell r="F6" t="str">
            <v>前5%</v>
          </cell>
          <cell r="G6" t="str">
            <v>否</v>
          </cell>
          <cell r="H6" t="str">
            <v>否</v>
          </cell>
          <cell r="I6" t="str">
            <v>否</v>
          </cell>
        </row>
        <row r="7">
          <cell r="D7" t="str">
            <v>华南理工大学</v>
          </cell>
          <cell r="E7">
            <v>6</v>
          </cell>
          <cell r="F7" t="str">
            <v>前10%</v>
          </cell>
          <cell r="G7" t="str">
            <v>是</v>
          </cell>
          <cell r="H7" t="str">
            <v>-</v>
          </cell>
          <cell r="I7" t="str">
            <v>-</v>
          </cell>
        </row>
        <row r="8">
          <cell r="D8" t="str">
            <v>南昌大学</v>
          </cell>
          <cell r="E8">
            <v>7</v>
          </cell>
          <cell r="F8" t="str">
            <v>前10%</v>
          </cell>
          <cell r="G8" t="str">
            <v>否</v>
          </cell>
          <cell r="H8" t="str">
            <v>否</v>
          </cell>
          <cell r="I8" t="str">
            <v>是</v>
          </cell>
        </row>
        <row r="9">
          <cell r="D9" t="str">
            <v>浙江大学</v>
          </cell>
          <cell r="E9">
            <v>8</v>
          </cell>
          <cell r="F9" t="str">
            <v>前10%</v>
          </cell>
          <cell r="G9" t="str">
            <v>是</v>
          </cell>
          <cell r="H9" t="str">
            <v>-</v>
          </cell>
          <cell r="I9" t="str">
            <v>-</v>
          </cell>
        </row>
        <row r="10">
          <cell r="D10" t="str">
            <v>北京工商大学</v>
          </cell>
          <cell r="E10">
            <v>9</v>
          </cell>
          <cell r="F10" t="str">
            <v>前10%</v>
          </cell>
          <cell r="G10" t="str">
            <v>否</v>
          </cell>
          <cell r="H10" t="str">
            <v>否</v>
          </cell>
          <cell r="I10" t="str">
            <v>否</v>
          </cell>
        </row>
        <row r="11">
          <cell r="D11" t="str">
            <v>南京农业大学</v>
          </cell>
          <cell r="E11">
            <v>10</v>
          </cell>
          <cell r="F11" t="str">
            <v>前10%</v>
          </cell>
          <cell r="G11" t="str">
            <v>否</v>
          </cell>
          <cell r="H11" t="str">
            <v>否</v>
          </cell>
          <cell r="I11" t="str">
            <v>是</v>
          </cell>
        </row>
        <row r="12">
          <cell r="D12" t="str">
            <v>东北农业大学</v>
          </cell>
          <cell r="E12">
            <v>11</v>
          </cell>
          <cell r="F12" t="str">
            <v>前10%</v>
          </cell>
          <cell r="G12" t="str">
            <v>否</v>
          </cell>
          <cell r="H12" t="str">
            <v>否</v>
          </cell>
          <cell r="I12" t="str">
            <v>是</v>
          </cell>
        </row>
        <row r="13">
          <cell r="D13" t="str">
            <v>西北农林科技大学</v>
          </cell>
          <cell r="E13">
            <v>12</v>
          </cell>
          <cell r="F13" t="str">
            <v>前20%</v>
          </cell>
          <cell r="G13" t="str">
            <v>是</v>
          </cell>
          <cell r="H13" t="str">
            <v>-</v>
          </cell>
          <cell r="I13" t="str">
            <v>-</v>
          </cell>
        </row>
        <row r="14">
          <cell r="D14" t="str">
            <v>天津科技大学</v>
          </cell>
          <cell r="E14">
            <v>13</v>
          </cell>
          <cell r="F14" t="str">
            <v>前20%</v>
          </cell>
          <cell r="G14" t="str">
            <v>否</v>
          </cell>
          <cell r="H14" t="str">
            <v>否</v>
          </cell>
          <cell r="I14" t="str">
            <v>否</v>
          </cell>
        </row>
        <row r="15">
          <cell r="D15" t="str">
            <v>华中农业大学</v>
          </cell>
          <cell r="E15">
            <v>14</v>
          </cell>
          <cell r="F15" t="str">
            <v>前20%</v>
          </cell>
          <cell r="G15" t="str">
            <v>否</v>
          </cell>
          <cell r="H15" t="str">
            <v>否</v>
          </cell>
          <cell r="I15" t="str">
            <v>是</v>
          </cell>
        </row>
        <row r="16">
          <cell r="D16" t="str">
            <v>福建农林大学</v>
          </cell>
          <cell r="E16">
            <v>15</v>
          </cell>
          <cell r="F16" t="str">
            <v>前20%</v>
          </cell>
          <cell r="G16" t="str">
            <v>否</v>
          </cell>
          <cell r="H16" t="str">
            <v>否</v>
          </cell>
          <cell r="I16" t="str">
            <v>否</v>
          </cell>
        </row>
        <row r="17">
          <cell r="D17" t="str">
            <v>华南农业大学</v>
          </cell>
          <cell r="E17">
            <v>16</v>
          </cell>
          <cell r="F17" t="str">
            <v>前20%</v>
          </cell>
          <cell r="G17" t="str">
            <v>否</v>
          </cell>
          <cell r="H17" t="str">
            <v>否</v>
          </cell>
          <cell r="I17" t="str">
            <v>是</v>
          </cell>
        </row>
        <row r="18">
          <cell r="D18" t="str">
            <v>上海交通大学</v>
          </cell>
          <cell r="E18">
            <v>17</v>
          </cell>
          <cell r="F18" t="str">
            <v>前20%</v>
          </cell>
          <cell r="G18" t="str">
            <v>是</v>
          </cell>
          <cell r="H18" t="str">
            <v>-</v>
          </cell>
          <cell r="I18" t="str">
            <v>-</v>
          </cell>
        </row>
        <row r="19">
          <cell r="D19" t="str">
            <v>内蒙古农业大学</v>
          </cell>
          <cell r="E19">
            <v>18</v>
          </cell>
          <cell r="F19" t="str">
            <v>前20%</v>
          </cell>
          <cell r="G19" t="str">
            <v>否</v>
          </cell>
          <cell r="H19" t="str">
            <v>否</v>
          </cell>
          <cell r="I19" t="str">
            <v>否</v>
          </cell>
        </row>
        <row r="20">
          <cell r="D20" t="str">
            <v>南京财经大学</v>
          </cell>
          <cell r="E20">
            <v>19</v>
          </cell>
          <cell r="F20" t="str">
            <v>前20%</v>
          </cell>
          <cell r="G20" t="str">
            <v>否</v>
          </cell>
          <cell r="H20" t="str">
            <v>否</v>
          </cell>
          <cell r="I20" t="str">
            <v>否</v>
          </cell>
        </row>
        <row r="21">
          <cell r="D21" t="str">
            <v>合肥工业大学</v>
          </cell>
          <cell r="E21">
            <v>20</v>
          </cell>
          <cell r="F21" t="str">
            <v>前20%</v>
          </cell>
          <cell r="G21" t="str">
            <v>否</v>
          </cell>
          <cell r="H21" t="str">
            <v>否</v>
          </cell>
          <cell r="I21" t="str">
            <v>否</v>
          </cell>
        </row>
        <row r="22">
          <cell r="D22" t="str">
            <v>吉林农业大学</v>
          </cell>
          <cell r="E22">
            <v>21</v>
          </cell>
          <cell r="F22" t="str">
            <v>前20%</v>
          </cell>
          <cell r="G22" t="str">
            <v>否</v>
          </cell>
          <cell r="H22" t="str">
            <v>否</v>
          </cell>
          <cell r="I22" t="str">
            <v>否</v>
          </cell>
        </row>
        <row r="23">
          <cell r="D23" t="str">
            <v>浙江工商大学</v>
          </cell>
          <cell r="E23">
            <v>22</v>
          </cell>
          <cell r="F23" t="str">
            <v>前20%</v>
          </cell>
          <cell r="G23" t="str">
            <v>否</v>
          </cell>
          <cell r="H23" t="str">
            <v>否</v>
          </cell>
          <cell r="I23" t="str">
            <v>否</v>
          </cell>
        </row>
        <row r="24">
          <cell r="D24" t="str">
            <v>河南工业大学</v>
          </cell>
          <cell r="E24">
            <v>23</v>
          </cell>
          <cell r="F24" t="str">
            <v>前20%</v>
          </cell>
          <cell r="G24" t="str">
            <v>否</v>
          </cell>
          <cell r="H24" t="str">
            <v>否</v>
          </cell>
          <cell r="I24" t="str">
            <v>否</v>
          </cell>
        </row>
        <row r="25">
          <cell r="D25" t="str">
            <v>扬州大学</v>
          </cell>
          <cell r="E25">
            <v>24</v>
          </cell>
          <cell r="F25" t="str">
            <v>前30%</v>
          </cell>
          <cell r="G25" t="str">
            <v>否</v>
          </cell>
          <cell r="H25" t="str">
            <v>否</v>
          </cell>
          <cell r="I25" t="str">
            <v>否</v>
          </cell>
        </row>
        <row r="26">
          <cell r="D26" t="str">
            <v>山东农业大学</v>
          </cell>
          <cell r="E26">
            <v>25</v>
          </cell>
          <cell r="F26" t="str">
            <v>前30%</v>
          </cell>
          <cell r="G26" t="str">
            <v>否</v>
          </cell>
          <cell r="H26" t="str">
            <v>否</v>
          </cell>
          <cell r="I26" t="str">
            <v>否</v>
          </cell>
        </row>
        <row r="27">
          <cell r="D27" t="str">
            <v>河南农业大学</v>
          </cell>
          <cell r="E27">
            <v>26</v>
          </cell>
          <cell r="F27" t="str">
            <v>前30%</v>
          </cell>
          <cell r="G27" t="str">
            <v>否</v>
          </cell>
          <cell r="H27" t="str">
            <v>否</v>
          </cell>
          <cell r="I27" t="str">
            <v>否</v>
          </cell>
        </row>
        <row r="28">
          <cell r="D28" t="str">
            <v>吉林大学</v>
          </cell>
          <cell r="E28">
            <v>27</v>
          </cell>
          <cell r="F28" t="str">
            <v>前30%</v>
          </cell>
          <cell r="G28" t="str">
            <v>是</v>
          </cell>
          <cell r="H28" t="str">
            <v>-</v>
          </cell>
          <cell r="I28" t="str">
            <v>-</v>
          </cell>
        </row>
        <row r="29">
          <cell r="D29" t="str">
            <v>西南大学</v>
          </cell>
          <cell r="E29">
            <v>28</v>
          </cell>
          <cell r="F29" t="str">
            <v>前30%</v>
          </cell>
          <cell r="G29" t="str">
            <v>否</v>
          </cell>
          <cell r="H29" t="str">
            <v>否</v>
          </cell>
          <cell r="I29" t="str">
            <v>是</v>
          </cell>
        </row>
        <row r="30">
          <cell r="D30" t="str">
            <v>山西农业大学</v>
          </cell>
          <cell r="E30">
            <v>29</v>
          </cell>
          <cell r="F30" t="str">
            <v>前30%</v>
          </cell>
          <cell r="G30" t="str">
            <v>否</v>
          </cell>
          <cell r="H30" t="str">
            <v>否</v>
          </cell>
          <cell r="I30" t="str">
            <v>否</v>
          </cell>
        </row>
        <row r="31">
          <cell r="D31" t="str">
            <v>石河子大学</v>
          </cell>
          <cell r="E31">
            <v>30</v>
          </cell>
          <cell r="F31" t="str">
            <v>前30%</v>
          </cell>
          <cell r="G31" t="str">
            <v>否</v>
          </cell>
          <cell r="H31" t="str">
            <v>否</v>
          </cell>
          <cell r="I31" t="str">
            <v>是</v>
          </cell>
        </row>
        <row r="32">
          <cell r="D32" t="str">
            <v>四川农业大学</v>
          </cell>
          <cell r="E32">
            <v>31</v>
          </cell>
          <cell r="F32" t="str">
            <v>前30%</v>
          </cell>
          <cell r="G32" t="str">
            <v>否</v>
          </cell>
          <cell r="H32" t="str">
            <v>否</v>
          </cell>
          <cell r="I32" t="str">
            <v>是</v>
          </cell>
        </row>
        <row r="33">
          <cell r="D33" t="str">
            <v>集美大学</v>
          </cell>
          <cell r="E33">
            <v>32</v>
          </cell>
          <cell r="F33" t="str">
            <v>前30%</v>
          </cell>
          <cell r="G33" t="str">
            <v>否</v>
          </cell>
          <cell r="H33" t="str">
            <v>否</v>
          </cell>
          <cell r="I33" t="str">
            <v>否</v>
          </cell>
        </row>
        <row r="34">
          <cell r="D34" t="str">
            <v>暨南大学</v>
          </cell>
          <cell r="E34">
            <v>33</v>
          </cell>
          <cell r="F34" t="str">
            <v>前30%</v>
          </cell>
          <cell r="G34" t="str">
            <v>否</v>
          </cell>
          <cell r="H34" t="str">
            <v>否</v>
          </cell>
          <cell r="I34" t="str">
            <v>是</v>
          </cell>
        </row>
        <row r="35">
          <cell r="D35" t="str">
            <v>渤海大学</v>
          </cell>
          <cell r="E35">
            <v>34</v>
          </cell>
          <cell r="F35" t="str">
            <v>前30%</v>
          </cell>
          <cell r="G35" t="str">
            <v>否</v>
          </cell>
          <cell r="H35" t="str">
            <v>否</v>
          </cell>
          <cell r="I35" t="str">
            <v>否</v>
          </cell>
        </row>
        <row r="36">
          <cell r="D36" t="str">
            <v>南京工业大学</v>
          </cell>
          <cell r="E36">
            <v>35</v>
          </cell>
          <cell r="F36" t="str">
            <v>前30%</v>
          </cell>
          <cell r="G36" t="str">
            <v>否</v>
          </cell>
          <cell r="H36" t="str">
            <v>否</v>
          </cell>
          <cell r="I36" t="str">
            <v>否</v>
          </cell>
        </row>
        <row r="37">
          <cell r="D37" t="str">
            <v>天津大学</v>
          </cell>
          <cell r="E37">
            <v>1</v>
          </cell>
          <cell r="F37" t="str">
            <v>前2%</v>
          </cell>
          <cell r="G37" t="str">
            <v>是</v>
          </cell>
          <cell r="H37" t="str">
            <v>-</v>
          </cell>
          <cell r="I37" t="str">
            <v>-</v>
          </cell>
        </row>
        <row r="38">
          <cell r="D38" t="str">
            <v>华东理工大学</v>
          </cell>
          <cell r="E38">
            <v>2</v>
          </cell>
          <cell r="F38" t="str">
            <v>前2%</v>
          </cell>
          <cell r="G38" t="str">
            <v>否</v>
          </cell>
          <cell r="H38" t="str">
            <v>是</v>
          </cell>
          <cell r="I38" t="str">
            <v>-</v>
          </cell>
        </row>
        <row r="39">
          <cell r="D39" t="str">
            <v>大连理工大学</v>
          </cell>
          <cell r="E39">
            <v>3</v>
          </cell>
          <cell r="F39" t="str">
            <v>前2%</v>
          </cell>
          <cell r="G39" t="str">
            <v>是</v>
          </cell>
          <cell r="H39" t="str">
            <v>-</v>
          </cell>
          <cell r="I39" t="str">
            <v>-</v>
          </cell>
        </row>
        <row r="40">
          <cell r="D40" t="str">
            <v>南京工业大学</v>
          </cell>
          <cell r="E40">
            <v>4</v>
          </cell>
          <cell r="F40" t="str">
            <v>前5%</v>
          </cell>
          <cell r="G40" t="str">
            <v>否</v>
          </cell>
          <cell r="H40" t="str">
            <v>否</v>
          </cell>
          <cell r="I40" t="str">
            <v>否</v>
          </cell>
        </row>
        <row r="41">
          <cell r="D41" t="str">
            <v>浙江大学</v>
          </cell>
          <cell r="E41">
            <v>5</v>
          </cell>
          <cell r="F41" t="str">
            <v>前5%</v>
          </cell>
          <cell r="G41" t="str">
            <v>是</v>
          </cell>
          <cell r="H41" t="str">
            <v>-</v>
          </cell>
          <cell r="I41" t="str">
            <v>-</v>
          </cell>
        </row>
        <row r="42">
          <cell r="D42" t="str">
            <v>北京化工大学</v>
          </cell>
          <cell r="E42">
            <v>6</v>
          </cell>
          <cell r="F42" t="str">
            <v>前5%</v>
          </cell>
          <cell r="G42" t="str">
            <v>否</v>
          </cell>
          <cell r="H42" t="str">
            <v>是</v>
          </cell>
          <cell r="I42" t="str">
            <v>-</v>
          </cell>
        </row>
        <row r="43">
          <cell r="D43" t="str">
            <v>清华大学</v>
          </cell>
          <cell r="E43">
            <v>7</v>
          </cell>
          <cell r="F43" t="str">
            <v>前5%</v>
          </cell>
          <cell r="G43" t="str">
            <v>是</v>
          </cell>
          <cell r="H43" t="str">
            <v>-</v>
          </cell>
          <cell r="I43" t="str">
            <v>-</v>
          </cell>
        </row>
        <row r="44">
          <cell r="D44" t="str">
            <v>哈尔滨工业大学</v>
          </cell>
          <cell r="E44">
            <v>8</v>
          </cell>
          <cell r="F44" t="str">
            <v>前5%</v>
          </cell>
          <cell r="G44" t="str">
            <v>是</v>
          </cell>
          <cell r="H44" t="str">
            <v>-</v>
          </cell>
          <cell r="I44" t="str">
            <v>-</v>
          </cell>
        </row>
        <row r="45">
          <cell r="D45" t="str">
            <v>华南理工大学</v>
          </cell>
          <cell r="E45">
            <v>9</v>
          </cell>
          <cell r="F45" t="str">
            <v>前5%</v>
          </cell>
          <cell r="G45" t="str">
            <v>是</v>
          </cell>
          <cell r="H45" t="str">
            <v>-</v>
          </cell>
          <cell r="I45" t="str">
            <v>-</v>
          </cell>
        </row>
        <row r="46">
          <cell r="D46" t="str">
            <v>浙江工业大学</v>
          </cell>
          <cell r="E46">
            <v>10</v>
          </cell>
          <cell r="F46" t="str">
            <v>前10%</v>
          </cell>
          <cell r="G46" t="str">
            <v>否</v>
          </cell>
          <cell r="H46" t="str">
            <v>否</v>
          </cell>
          <cell r="I46" t="str">
            <v>否</v>
          </cell>
        </row>
        <row r="47">
          <cell r="D47" t="str">
            <v>中国石油大学（北京）</v>
          </cell>
          <cell r="E47">
            <v>11</v>
          </cell>
          <cell r="F47" t="str">
            <v>前10%</v>
          </cell>
          <cell r="G47" t="str">
            <v>否</v>
          </cell>
          <cell r="H47" t="str">
            <v>否</v>
          </cell>
          <cell r="I47" t="str">
            <v>是</v>
          </cell>
        </row>
        <row r="48">
          <cell r="D48" t="str">
            <v>中国石油大学（华东）</v>
          </cell>
          <cell r="E48">
            <v>12</v>
          </cell>
          <cell r="F48" t="str">
            <v>前10%</v>
          </cell>
          <cell r="G48" t="str">
            <v>否</v>
          </cell>
          <cell r="H48" t="str">
            <v>否</v>
          </cell>
          <cell r="I48" t="str">
            <v>是</v>
          </cell>
        </row>
        <row r="49">
          <cell r="D49" t="str">
            <v>四川大学</v>
          </cell>
          <cell r="E49">
            <v>13</v>
          </cell>
          <cell r="F49" t="str">
            <v>前10%</v>
          </cell>
          <cell r="G49" t="str">
            <v>是</v>
          </cell>
          <cell r="H49" t="str">
            <v>-</v>
          </cell>
          <cell r="I49" t="str">
            <v>-</v>
          </cell>
        </row>
        <row r="50">
          <cell r="D50" t="str">
            <v>上海交通大学</v>
          </cell>
          <cell r="E50">
            <v>14</v>
          </cell>
          <cell r="F50" t="str">
            <v>前10%</v>
          </cell>
          <cell r="G50" t="str">
            <v>是</v>
          </cell>
          <cell r="H50" t="str">
            <v>-</v>
          </cell>
          <cell r="I50" t="str">
            <v>-</v>
          </cell>
        </row>
        <row r="51">
          <cell r="D51" t="str">
            <v>太原理工大学</v>
          </cell>
          <cell r="E51">
            <v>15</v>
          </cell>
          <cell r="F51" t="str">
            <v>前10%</v>
          </cell>
          <cell r="G51" t="str">
            <v>否</v>
          </cell>
          <cell r="H51" t="str">
            <v>是</v>
          </cell>
          <cell r="I51" t="str">
            <v>-</v>
          </cell>
        </row>
        <row r="52">
          <cell r="D52" t="str">
            <v>中南大学</v>
          </cell>
          <cell r="E52">
            <v>16</v>
          </cell>
          <cell r="F52" t="str">
            <v>前10%</v>
          </cell>
          <cell r="G52" t="str">
            <v>是</v>
          </cell>
          <cell r="H52" t="str">
            <v>-</v>
          </cell>
          <cell r="I52" t="str">
            <v>-</v>
          </cell>
        </row>
        <row r="53">
          <cell r="D53" t="str">
            <v>北京理工大学</v>
          </cell>
          <cell r="E53">
            <v>17</v>
          </cell>
          <cell r="F53" t="str">
            <v>前10%</v>
          </cell>
          <cell r="G53" t="str">
            <v>是</v>
          </cell>
          <cell r="H53" t="str">
            <v>-</v>
          </cell>
          <cell r="I53" t="str">
            <v>-</v>
          </cell>
        </row>
        <row r="54">
          <cell r="D54" t="str">
            <v>西安交通大学</v>
          </cell>
          <cell r="E54">
            <v>18</v>
          </cell>
          <cell r="F54" t="str">
            <v>前10%</v>
          </cell>
          <cell r="G54" t="str">
            <v>是</v>
          </cell>
          <cell r="H54" t="str">
            <v>-</v>
          </cell>
          <cell r="I54" t="str">
            <v>-</v>
          </cell>
        </row>
        <row r="55">
          <cell r="D55" t="str">
            <v>苏州大学</v>
          </cell>
          <cell r="E55">
            <v>19</v>
          </cell>
          <cell r="F55" t="str">
            <v>前20%</v>
          </cell>
          <cell r="G55" t="str">
            <v>否</v>
          </cell>
          <cell r="H55" t="str">
            <v>否</v>
          </cell>
          <cell r="I55" t="str">
            <v>是</v>
          </cell>
        </row>
        <row r="56">
          <cell r="D56" t="str">
            <v>福州大学</v>
          </cell>
          <cell r="E56">
            <v>20</v>
          </cell>
          <cell r="F56" t="str">
            <v>前20%</v>
          </cell>
          <cell r="G56" t="str">
            <v>否</v>
          </cell>
          <cell r="H56" t="str">
            <v>否</v>
          </cell>
          <cell r="I56" t="str">
            <v>是</v>
          </cell>
        </row>
        <row r="57">
          <cell r="D57" t="str">
            <v>郑州大学</v>
          </cell>
          <cell r="E57">
            <v>21</v>
          </cell>
          <cell r="F57" t="str">
            <v>前20%</v>
          </cell>
          <cell r="G57" t="str">
            <v>是</v>
          </cell>
          <cell r="H57" t="str">
            <v>-</v>
          </cell>
          <cell r="I57" t="str">
            <v>-</v>
          </cell>
        </row>
        <row r="58">
          <cell r="D58" t="str">
            <v>重庆大学</v>
          </cell>
          <cell r="E58">
            <v>22</v>
          </cell>
          <cell r="F58" t="str">
            <v>前20%</v>
          </cell>
          <cell r="G58" t="str">
            <v>是</v>
          </cell>
          <cell r="H58" t="str">
            <v>-</v>
          </cell>
          <cell r="I58" t="str">
            <v>-</v>
          </cell>
        </row>
        <row r="59">
          <cell r="D59" t="str">
            <v>南京理工大学</v>
          </cell>
          <cell r="E59">
            <v>23</v>
          </cell>
          <cell r="F59" t="str">
            <v>前20%</v>
          </cell>
          <cell r="G59" t="str">
            <v>否</v>
          </cell>
          <cell r="H59" t="str">
            <v>否</v>
          </cell>
          <cell r="I59" t="str">
            <v>是</v>
          </cell>
        </row>
        <row r="60">
          <cell r="D60" t="str">
            <v>湖南大学</v>
          </cell>
          <cell r="E60">
            <v>24</v>
          </cell>
          <cell r="F60" t="str">
            <v>前20%</v>
          </cell>
          <cell r="G60" t="str">
            <v>是</v>
          </cell>
          <cell r="H60" t="str">
            <v>-</v>
          </cell>
          <cell r="I60" t="str">
            <v>-</v>
          </cell>
        </row>
        <row r="61">
          <cell r="D61" t="str">
            <v>厦门大学</v>
          </cell>
          <cell r="E61">
            <v>25</v>
          </cell>
          <cell r="F61" t="str">
            <v>前20%</v>
          </cell>
          <cell r="G61" t="str">
            <v>是</v>
          </cell>
          <cell r="H61" t="str">
            <v>-</v>
          </cell>
          <cell r="I61" t="str">
            <v>-</v>
          </cell>
        </row>
        <row r="62">
          <cell r="D62" t="str">
            <v>中国科学技术大学</v>
          </cell>
          <cell r="E62">
            <v>26</v>
          </cell>
          <cell r="F62" t="str">
            <v>前20%</v>
          </cell>
          <cell r="G62" t="str">
            <v>是</v>
          </cell>
          <cell r="H62" t="str">
            <v>-</v>
          </cell>
          <cell r="I62" t="str">
            <v>-</v>
          </cell>
        </row>
        <row r="63">
          <cell r="D63" t="str">
            <v>江苏大学</v>
          </cell>
          <cell r="E63">
            <v>27</v>
          </cell>
          <cell r="F63" t="str">
            <v>前20%</v>
          </cell>
          <cell r="G63" t="str">
            <v>否</v>
          </cell>
          <cell r="H63" t="str">
            <v>否</v>
          </cell>
          <cell r="I63" t="str">
            <v>否</v>
          </cell>
        </row>
        <row r="64">
          <cell r="D64" t="str">
            <v>中国矿业大学</v>
          </cell>
          <cell r="E64">
            <v>28</v>
          </cell>
          <cell r="F64" t="str">
            <v>前20%</v>
          </cell>
          <cell r="G64" t="str">
            <v>否</v>
          </cell>
          <cell r="H64" t="str">
            <v>否</v>
          </cell>
          <cell r="I64" t="str">
            <v>是</v>
          </cell>
        </row>
        <row r="65">
          <cell r="D65" t="str">
            <v>江南大学</v>
          </cell>
          <cell r="E65">
            <v>29</v>
          </cell>
          <cell r="F65" t="str">
            <v>前20%</v>
          </cell>
          <cell r="G65" t="str">
            <v>否</v>
          </cell>
          <cell r="H65" t="str">
            <v>否</v>
          </cell>
          <cell r="I65" t="str">
            <v>是</v>
          </cell>
        </row>
        <row r="66">
          <cell r="D66" t="str">
            <v>济南大学</v>
          </cell>
          <cell r="E66">
            <v>30</v>
          </cell>
          <cell r="F66" t="str">
            <v>前20%</v>
          </cell>
          <cell r="G66" t="str">
            <v>否</v>
          </cell>
          <cell r="H66" t="str">
            <v>否</v>
          </cell>
          <cell r="I66" t="str">
            <v>否</v>
          </cell>
        </row>
        <row r="67">
          <cell r="D67" t="str">
            <v>青岛科技大学</v>
          </cell>
          <cell r="E67">
            <v>31</v>
          </cell>
          <cell r="F67" t="str">
            <v>前20%</v>
          </cell>
          <cell r="G67" t="str">
            <v>否</v>
          </cell>
          <cell r="H67" t="str">
            <v>否</v>
          </cell>
          <cell r="I67" t="str">
            <v>否</v>
          </cell>
        </row>
        <row r="68">
          <cell r="D68" t="str">
            <v>河北工业大学</v>
          </cell>
          <cell r="E68">
            <v>32</v>
          </cell>
          <cell r="F68" t="str">
            <v>前20%</v>
          </cell>
          <cell r="G68" t="str">
            <v>否</v>
          </cell>
          <cell r="H68" t="str">
            <v>否</v>
          </cell>
          <cell r="I68" t="str">
            <v>否</v>
          </cell>
        </row>
        <row r="69">
          <cell r="D69" t="str">
            <v>东南大学</v>
          </cell>
          <cell r="E69">
            <v>33</v>
          </cell>
          <cell r="F69" t="str">
            <v>前20%</v>
          </cell>
          <cell r="G69" t="str">
            <v>是</v>
          </cell>
          <cell r="H69" t="str">
            <v>-</v>
          </cell>
          <cell r="I69" t="str">
            <v>-</v>
          </cell>
        </row>
        <row r="70">
          <cell r="D70" t="str">
            <v>广东工业大学</v>
          </cell>
          <cell r="E70">
            <v>34</v>
          </cell>
          <cell r="F70" t="str">
            <v>前20%</v>
          </cell>
          <cell r="G70" t="str">
            <v>否</v>
          </cell>
          <cell r="H70" t="str">
            <v>否</v>
          </cell>
          <cell r="I70" t="str">
            <v>否</v>
          </cell>
        </row>
        <row r="71">
          <cell r="D71" t="str">
            <v>常州大学</v>
          </cell>
          <cell r="E71">
            <v>35</v>
          </cell>
          <cell r="F71" t="str">
            <v>前20%</v>
          </cell>
          <cell r="G71" t="str">
            <v>否</v>
          </cell>
          <cell r="H71" t="str">
            <v>否</v>
          </cell>
          <cell r="I71" t="str">
            <v>否</v>
          </cell>
        </row>
        <row r="72">
          <cell r="D72" t="str">
            <v>西北大学</v>
          </cell>
          <cell r="E72">
            <v>36</v>
          </cell>
          <cell r="F72" t="str">
            <v>前20%</v>
          </cell>
          <cell r="G72" t="str">
            <v>否</v>
          </cell>
          <cell r="H72" t="str">
            <v>否</v>
          </cell>
          <cell r="I72" t="str">
            <v>否</v>
          </cell>
        </row>
        <row r="73">
          <cell r="D73" t="str">
            <v>武汉工程大学</v>
          </cell>
          <cell r="E73">
            <v>37</v>
          </cell>
          <cell r="F73" t="str">
            <v>前30%</v>
          </cell>
          <cell r="G73" t="str">
            <v>否</v>
          </cell>
          <cell r="H73" t="str">
            <v>否</v>
          </cell>
          <cell r="I73" t="str">
            <v>否</v>
          </cell>
        </row>
        <row r="74">
          <cell r="D74" t="str">
            <v>北京工业大学</v>
          </cell>
          <cell r="E74">
            <v>38</v>
          </cell>
          <cell r="F74" t="str">
            <v>前30%</v>
          </cell>
          <cell r="G74" t="str">
            <v>否</v>
          </cell>
          <cell r="H74" t="str">
            <v>否</v>
          </cell>
          <cell r="I74" t="str">
            <v>是</v>
          </cell>
        </row>
        <row r="75">
          <cell r="D75" t="str">
            <v>山东大学</v>
          </cell>
          <cell r="E75">
            <v>39</v>
          </cell>
          <cell r="F75" t="str">
            <v>前30%</v>
          </cell>
          <cell r="G75" t="str">
            <v>是</v>
          </cell>
          <cell r="H75" t="str">
            <v>-</v>
          </cell>
          <cell r="I75" t="str">
            <v>-</v>
          </cell>
        </row>
        <row r="76">
          <cell r="D76" t="str">
            <v>上海大学</v>
          </cell>
          <cell r="E76">
            <v>40</v>
          </cell>
          <cell r="F76" t="str">
            <v>前30%</v>
          </cell>
          <cell r="G76" t="str">
            <v>否</v>
          </cell>
          <cell r="H76" t="str">
            <v>否</v>
          </cell>
          <cell r="I76" t="str">
            <v>是</v>
          </cell>
        </row>
        <row r="77">
          <cell r="D77" t="str">
            <v>陕西科技大学</v>
          </cell>
          <cell r="E77">
            <v>41</v>
          </cell>
          <cell r="F77" t="str">
            <v>前30%</v>
          </cell>
          <cell r="G77" t="str">
            <v>否</v>
          </cell>
          <cell r="H77" t="str">
            <v>否</v>
          </cell>
          <cell r="I77" t="str">
            <v>否</v>
          </cell>
        </row>
        <row r="78">
          <cell r="D78" t="str">
            <v>燕山大学</v>
          </cell>
          <cell r="E78">
            <v>42</v>
          </cell>
          <cell r="F78" t="str">
            <v>前30%</v>
          </cell>
          <cell r="G78" t="str">
            <v>否</v>
          </cell>
          <cell r="H78" t="str">
            <v>否</v>
          </cell>
          <cell r="I78" t="str">
            <v>否</v>
          </cell>
        </row>
        <row r="79">
          <cell r="D79" t="str">
            <v>广西大学</v>
          </cell>
          <cell r="E79">
            <v>43</v>
          </cell>
          <cell r="F79" t="str">
            <v>前30%</v>
          </cell>
          <cell r="G79" t="str">
            <v>否</v>
          </cell>
          <cell r="H79" t="str">
            <v>否</v>
          </cell>
          <cell r="I79" t="str">
            <v>是</v>
          </cell>
        </row>
        <row r="80">
          <cell r="D80" t="str">
            <v>天津工业大学</v>
          </cell>
          <cell r="E80">
            <v>44</v>
          </cell>
          <cell r="F80" t="str">
            <v>前30%</v>
          </cell>
          <cell r="G80" t="str">
            <v>否</v>
          </cell>
          <cell r="H80" t="str">
            <v>否</v>
          </cell>
          <cell r="I80" t="str">
            <v>是</v>
          </cell>
        </row>
        <row r="81">
          <cell r="D81" t="str">
            <v>中山大学</v>
          </cell>
          <cell r="E81">
            <v>45</v>
          </cell>
          <cell r="F81" t="str">
            <v>前30%</v>
          </cell>
          <cell r="G81" t="str">
            <v>是</v>
          </cell>
          <cell r="H81" t="str">
            <v>-</v>
          </cell>
          <cell r="I81" t="str">
            <v>-</v>
          </cell>
        </row>
        <row r="82">
          <cell r="D82" t="str">
            <v>昆明理工大学</v>
          </cell>
          <cell r="E82">
            <v>46</v>
          </cell>
          <cell r="F82" t="str">
            <v>前30%</v>
          </cell>
          <cell r="G82" t="str">
            <v>否</v>
          </cell>
          <cell r="H82" t="str">
            <v>否</v>
          </cell>
          <cell r="I82" t="str">
            <v>否</v>
          </cell>
        </row>
        <row r="83">
          <cell r="D83" t="str">
            <v>南京大学</v>
          </cell>
          <cell r="E83">
            <v>47</v>
          </cell>
          <cell r="F83" t="str">
            <v>前30%</v>
          </cell>
          <cell r="G83" t="str">
            <v>是</v>
          </cell>
          <cell r="H83" t="str">
            <v>-</v>
          </cell>
          <cell r="I83" t="str">
            <v>-</v>
          </cell>
        </row>
        <row r="84">
          <cell r="D84" t="str">
            <v>山东科技大学</v>
          </cell>
          <cell r="E84">
            <v>48</v>
          </cell>
          <cell r="F84" t="str">
            <v>前30%</v>
          </cell>
          <cell r="G84" t="str">
            <v>否</v>
          </cell>
          <cell r="H84" t="str">
            <v>否</v>
          </cell>
          <cell r="I84" t="str">
            <v>否</v>
          </cell>
        </row>
        <row r="85">
          <cell r="D85" t="str">
            <v>武汉理工大学</v>
          </cell>
          <cell r="E85">
            <v>49</v>
          </cell>
          <cell r="F85" t="str">
            <v>前30%</v>
          </cell>
          <cell r="G85" t="str">
            <v>否</v>
          </cell>
          <cell r="H85" t="str">
            <v>否</v>
          </cell>
          <cell r="I85" t="str">
            <v>是</v>
          </cell>
        </row>
        <row r="86">
          <cell r="D86" t="str">
            <v>吉林大学</v>
          </cell>
          <cell r="E86">
            <v>50</v>
          </cell>
          <cell r="F86" t="str">
            <v>前30%</v>
          </cell>
          <cell r="G86" t="str">
            <v>是</v>
          </cell>
          <cell r="H86" t="str">
            <v>-</v>
          </cell>
          <cell r="I86" t="str">
            <v>-</v>
          </cell>
        </row>
        <row r="87">
          <cell r="D87" t="str">
            <v>西南石油大学</v>
          </cell>
          <cell r="E87">
            <v>51</v>
          </cell>
          <cell r="F87" t="str">
            <v>前30%</v>
          </cell>
          <cell r="G87" t="str">
            <v>否</v>
          </cell>
          <cell r="H87" t="str">
            <v>否</v>
          </cell>
          <cell r="I87" t="str">
            <v>是</v>
          </cell>
        </row>
        <row r="88">
          <cell r="D88" t="str">
            <v>东北大学</v>
          </cell>
          <cell r="E88">
            <v>52</v>
          </cell>
          <cell r="F88" t="str">
            <v>前30%</v>
          </cell>
          <cell r="G88" t="str">
            <v>是</v>
          </cell>
          <cell r="H88" t="str">
            <v>-</v>
          </cell>
          <cell r="I88" t="str">
            <v>-</v>
          </cell>
        </row>
        <row r="89">
          <cell r="D89" t="str">
            <v>广州大学</v>
          </cell>
          <cell r="E89">
            <v>53</v>
          </cell>
          <cell r="F89" t="str">
            <v>前30%</v>
          </cell>
          <cell r="G89" t="str">
            <v>否</v>
          </cell>
          <cell r="H89" t="str">
            <v>否</v>
          </cell>
          <cell r="I89" t="str">
            <v>否</v>
          </cell>
        </row>
        <row r="90">
          <cell r="D90" t="str">
            <v>北京科技大学</v>
          </cell>
          <cell r="E90">
            <v>54</v>
          </cell>
          <cell r="F90" t="str">
            <v>前30%</v>
          </cell>
          <cell r="G90" t="str">
            <v>否</v>
          </cell>
          <cell r="H90" t="str">
            <v>否</v>
          </cell>
          <cell r="I90" t="str">
            <v>是</v>
          </cell>
        </row>
        <row r="91">
          <cell r="D91" t="str">
            <v>天津科技大学</v>
          </cell>
          <cell r="E91">
            <v>55</v>
          </cell>
          <cell r="F91" t="str">
            <v>前30%</v>
          </cell>
          <cell r="G91" t="str">
            <v>否</v>
          </cell>
          <cell r="H91" t="str">
            <v>否</v>
          </cell>
          <cell r="I91" t="str">
            <v>否</v>
          </cell>
        </row>
        <row r="92">
          <cell r="D92" t="str">
            <v>中国海洋大学</v>
          </cell>
          <cell r="E92">
            <v>1</v>
          </cell>
          <cell r="F92" t="str">
            <v>前2名</v>
          </cell>
          <cell r="G92" t="str">
            <v>是</v>
          </cell>
          <cell r="H92" t="str">
            <v>-</v>
          </cell>
          <cell r="I92" t="str">
            <v>-</v>
          </cell>
        </row>
        <row r="93">
          <cell r="D93" t="str">
            <v>上海海洋大学</v>
          </cell>
          <cell r="E93">
            <v>2</v>
          </cell>
          <cell r="F93" t="str">
            <v>前2名</v>
          </cell>
          <cell r="G93" t="str">
            <v>否</v>
          </cell>
          <cell r="H93" t="str">
            <v>是</v>
          </cell>
          <cell r="I93" t="str">
            <v>-</v>
          </cell>
        </row>
        <row r="94">
          <cell r="D94" t="str">
            <v>宁波大学</v>
          </cell>
          <cell r="E94">
            <v>3</v>
          </cell>
          <cell r="F94" t="str">
            <v>前10%</v>
          </cell>
          <cell r="G94" t="str">
            <v>否</v>
          </cell>
          <cell r="H94" t="str">
            <v>否</v>
          </cell>
          <cell r="I94" t="str">
            <v>是</v>
          </cell>
        </row>
        <row r="95">
          <cell r="D95" t="str">
            <v>华中农业大学</v>
          </cell>
          <cell r="E95">
            <v>4</v>
          </cell>
          <cell r="F95" t="str">
            <v>前20%</v>
          </cell>
          <cell r="G95" t="str">
            <v>否</v>
          </cell>
          <cell r="H95" t="str">
            <v>否</v>
          </cell>
          <cell r="I95" t="str">
            <v>是</v>
          </cell>
        </row>
        <row r="96">
          <cell r="D96" t="str">
            <v>大连海洋大学</v>
          </cell>
          <cell r="E96">
            <v>5</v>
          </cell>
          <cell r="F96" t="str">
            <v>前20%</v>
          </cell>
          <cell r="G96" t="str">
            <v>否</v>
          </cell>
          <cell r="H96" t="str">
            <v>否</v>
          </cell>
          <cell r="I96" t="str">
            <v>否</v>
          </cell>
        </row>
        <row r="97">
          <cell r="D97" t="str">
            <v>广东海洋大学</v>
          </cell>
          <cell r="E97">
            <v>6</v>
          </cell>
          <cell r="F97" t="str">
            <v>前20%</v>
          </cell>
          <cell r="G97" t="str">
            <v>否</v>
          </cell>
          <cell r="H97" t="str">
            <v>否</v>
          </cell>
          <cell r="I97" t="str">
            <v>否</v>
          </cell>
        </row>
        <row r="98">
          <cell r="D98" t="str">
            <v>集美大学</v>
          </cell>
          <cell r="E98">
            <v>7</v>
          </cell>
          <cell r="F98" t="str">
            <v>前30%</v>
          </cell>
          <cell r="G98" t="str">
            <v>否</v>
          </cell>
          <cell r="H98" t="str">
            <v>否</v>
          </cell>
          <cell r="I98" t="str">
            <v>否</v>
          </cell>
        </row>
        <row r="99">
          <cell r="D99" t="str">
            <v>浙江海洋大学</v>
          </cell>
          <cell r="E99">
            <v>8</v>
          </cell>
          <cell r="F99" t="str">
            <v>前30%</v>
          </cell>
          <cell r="G99" t="str">
            <v>否</v>
          </cell>
          <cell r="H99" t="str">
            <v>否</v>
          </cell>
          <cell r="I99" t="str">
            <v>否</v>
          </cell>
        </row>
        <row r="100">
          <cell r="D100" t="str">
            <v>西南大学</v>
          </cell>
          <cell r="E100">
            <v>9</v>
          </cell>
          <cell r="F100" t="str">
            <v>前30%</v>
          </cell>
          <cell r="G100" t="str">
            <v>否</v>
          </cell>
          <cell r="H100" t="str">
            <v>否</v>
          </cell>
          <cell r="I100" t="str">
            <v>是</v>
          </cell>
        </row>
        <row r="101">
          <cell r="D101" t="str">
            <v>清华大学</v>
          </cell>
          <cell r="E101">
            <v>1</v>
          </cell>
          <cell r="F101" t="str">
            <v>前2%</v>
          </cell>
          <cell r="G101" t="str">
            <v>是</v>
          </cell>
          <cell r="H101" t="str">
            <v>-</v>
          </cell>
          <cell r="I101" t="str">
            <v>-</v>
          </cell>
        </row>
        <row r="102">
          <cell r="D102" t="str">
            <v>西安交通大学</v>
          </cell>
          <cell r="E102">
            <v>2</v>
          </cell>
          <cell r="F102" t="str">
            <v>前2%</v>
          </cell>
          <cell r="G102" t="str">
            <v>是</v>
          </cell>
          <cell r="H102" t="str">
            <v>-</v>
          </cell>
          <cell r="I102" t="str">
            <v>-</v>
          </cell>
        </row>
        <row r="103">
          <cell r="D103" t="str">
            <v>华中科技大学</v>
          </cell>
          <cell r="E103">
            <v>3</v>
          </cell>
          <cell r="F103" t="str">
            <v>前2%</v>
          </cell>
          <cell r="G103" t="str">
            <v>是</v>
          </cell>
          <cell r="H103" t="str">
            <v>-</v>
          </cell>
          <cell r="I103" t="str">
            <v>-</v>
          </cell>
        </row>
        <row r="104">
          <cell r="D104" t="str">
            <v>上海交通大学</v>
          </cell>
          <cell r="E104">
            <v>4</v>
          </cell>
          <cell r="F104" t="str">
            <v>前2%</v>
          </cell>
          <cell r="G104" t="str">
            <v>是</v>
          </cell>
          <cell r="H104" t="str">
            <v>-</v>
          </cell>
          <cell r="I104" t="str">
            <v>-</v>
          </cell>
        </row>
        <row r="105">
          <cell r="D105" t="str">
            <v>北京理工大学</v>
          </cell>
          <cell r="E105">
            <v>5</v>
          </cell>
          <cell r="F105" t="str">
            <v>前5%</v>
          </cell>
          <cell r="G105" t="str">
            <v>是</v>
          </cell>
          <cell r="H105" t="str">
            <v>-</v>
          </cell>
          <cell r="I105" t="str">
            <v>-</v>
          </cell>
        </row>
        <row r="106">
          <cell r="D106" t="str">
            <v>哈尔滨工业大学</v>
          </cell>
          <cell r="E106">
            <v>6</v>
          </cell>
          <cell r="F106" t="str">
            <v>前5%</v>
          </cell>
          <cell r="G106" t="str">
            <v>是</v>
          </cell>
          <cell r="H106" t="str">
            <v>-</v>
          </cell>
          <cell r="I106" t="str">
            <v>-</v>
          </cell>
        </row>
        <row r="107">
          <cell r="D107" t="str">
            <v>浙江大学</v>
          </cell>
          <cell r="E107">
            <v>7</v>
          </cell>
          <cell r="F107" t="str">
            <v>前5%</v>
          </cell>
          <cell r="G107" t="str">
            <v>是</v>
          </cell>
          <cell r="H107" t="str">
            <v>-</v>
          </cell>
          <cell r="I107" t="str">
            <v>-</v>
          </cell>
        </row>
        <row r="108">
          <cell r="D108" t="str">
            <v>大连理工大学</v>
          </cell>
          <cell r="E108">
            <v>8</v>
          </cell>
          <cell r="F108" t="str">
            <v>前5%</v>
          </cell>
          <cell r="G108" t="str">
            <v>是</v>
          </cell>
          <cell r="H108" t="str">
            <v>-</v>
          </cell>
          <cell r="I108" t="str">
            <v>-</v>
          </cell>
        </row>
        <row r="109">
          <cell r="D109" t="str">
            <v>北京航空航天大学</v>
          </cell>
          <cell r="E109">
            <v>9</v>
          </cell>
          <cell r="F109" t="str">
            <v>前5%</v>
          </cell>
          <cell r="G109" t="str">
            <v>是</v>
          </cell>
          <cell r="H109" t="str">
            <v>-</v>
          </cell>
          <cell r="I109" t="str">
            <v>-</v>
          </cell>
        </row>
        <row r="110">
          <cell r="D110" t="str">
            <v>重庆大学</v>
          </cell>
          <cell r="E110">
            <v>10</v>
          </cell>
          <cell r="F110" t="str">
            <v>前5%</v>
          </cell>
          <cell r="G110" t="str">
            <v>是</v>
          </cell>
          <cell r="H110" t="str">
            <v>-</v>
          </cell>
          <cell r="I110" t="str">
            <v>-</v>
          </cell>
        </row>
        <row r="111">
          <cell r="D111" t="str">
            <v>天津大学</v>
          </cell>
          <cell r="E111">
            <v>11</v>
          </cell>
          <cell r="F111" t="str">
            <v>前5%</v>
          </cell>
          <cell r="G111" t="str">
            <v>是</v>
          </cell>
          <cell r="H111" t="str">
            <v>-</v>
          </cell>
          <cell r="I111" t="str">
            <v>-</v>
          </cell>
        </row>
        <row r="112">
          <cell r="D112" t="str">
            <v>南京航空航天大学</v>
          </cell>
          <cell r="E112">
            <v>12</v>
          </cell>
          <cell r="F112" t="str">
            <v>前10%</v>
          </cell>
          <cell r="G112" t="str">
            <v>否</v>
          </cell>
          <cell r="H112" t="str">
            <v>否</v>
          </cell>
          <cell r="I112" t="str">
            <v>是</v>
          </cell>
        </row>
        <row r="113">
          <cell r="D113" t="str">
            <v>西北工业大学</v>
          </cell>
          <cell r="E113">
            <v>13</v>
          </cell>
          <cell r="F113" t="str">
            <v>前10%</v>
          </cell>
          <cell r="G113" t="str">
            <v>是</v>
          </cell>
          <cell r="H113" t="str">
            <v>-</v>
          </cell>
          <cell r="I113" t="str">
            <v>-</v>
          </cell>
        </row>
        <row r="114">
          <cell r="D114" t="str">
            <v>吉林大学</v>
          </cell>
          <cell r="E114">
            <v>14</v>
          </cell>
          <cell r="F114" t="str">
            <v>前10%</v>
          </cell>
          <cell r="G114" t="str">
            <v>是</v>
          </cell>
          <cell r="H114" t="str">
            <v>-</v>
          </cell>
          <cell r="I114" t="str">
            <v>-</v>
          </cell>
        </row>
        <row r="115">
          <cell r="D115" t="str">
            <v>湖南大学</v>
          </cell>
          <cell r="E115">
            <v>15</v>
          </cell>
          <cell r="F115" t="str">
            <v>前10%</v>
          </cell>
          <cell r="G115" t="str">
            <v>是</v>
          </cell>
          <cell r="H115" t="str">
            <v>-</v>
          </cell>
          <cell r="I115" t="str">
            <v>-</v>
          </cell>
        </row>
        <row r="116">
          <cell r="D116" t="str">
            <v>东南大学</v>
          </cell>
          <cell r="E116">
            <v>16</v>
          </cell>
          <cell r="F116" t="str">
            <v>前10%</v>
          </cell>
          <cell r="G116" t="str">
            <v>是</v>
          </cell>
          <cell r="H116" t="str">
            <v>-</v>
          </cell>
          <cell r="I116" t="str">
            <v>-</v>
          </cell>
        </row>
        <row r="117">
          <cell r="D117" t="str">
            <v>西南交通大学</v>
          </cell>
          <cell r="E117">
            <v>17</v>
          </cell>
          <cell r="F117" t="str">
            <v>前10%</v>
          </cell>
          <cell r="G117" t="str">
            <v>否</v>
          </cell>
          <cell r="H117" t="str">
            <v>否</v>
          </cell>
          <cell r="I117" t="str">
            <v>是</v>
          </cell>
        </row>
        <row r="118">
          <cell r="D118" t="str">
            <v>华南理工大学</v>
          </cell>
          <cell r="E118">
            <v>18</v>
          </cell>
          <cell r="F118" t="str">
            <v>前10%</v>
          </cell>
          <cell r="G118" t="str">
            <v>是</v>
          </cell>
          <cell r="H118" t="str">
            <v>-</v>
          </cell>
          <cell r="I118" t="str">
            <v>-</v>
          </cell>
        </row>
        <row r="119">
          <cell r="D119" t="str">
            <v>江苏大学</v>
          </cell>
          <cell r="E119">
            <v>19</v>
          </cell>
          <cell r="F119" t="str">
            <v>前10%</v>
          </cell>
          <cell r="G119" t="str">
            <v>否</v>
          </cell>
          <cell r="H119" t="str">
            <v>否</v>
          </cell>
          <cell r="I119" t="str">
            <v>否</v>
          </cell>
        </row>
        <row r="120">
          <cell r="D120" t="str">
            <v>广东工业大学</v>
          </cell>
          <cell r="E120">
            <v>20</v>
          </cell>
          <cell r="F120" t="str">
            <v>前10%</v>
          </cell>
          <cell r="G120" t="str">
            <v>否</v>
          </cell>
          <cell r="H120" t="str">
            <v>否</v>
          </cell>
          <cell r="I120" t="str">
            <v>否</v>
          </cell>
        </row>
        <row r="121">
          <cell r="D121" t="str">
            <v>燕山大学</v>
          </cell>
          <cell r="E121">
            <v>21</v>
          </cell>
          <cell r="F121" t="str">
            <v>前10%</v>
          </cell>
          <cell r="G121" t="str">
            <v>否</v>
          </cell>
          <cell r="H121" t="str">
            <v>否</v>
          </cell>
          <cell r="I121" t="str">
            <v>否</v>
          </cell>
        </row>
        <row r="122">
          <cell r="D122" t="str">
            <v>中南大学</v>
          </cell>
          <cell r="E122">
            <v>22</v>
          </cell>
          <cell r="F122" t="str">
            <v>前10%</v>
          </cell>
          <cell r="G122" t="str">
            <v>是</v>
          </cell>
          <cell r="H122" t="str">
            <v>-</v>
          </cell>
          <cell r="I122" t="str">
            <v>-</v>
          </cell>
        </row>
        <row r="123">
          <cell r="D123" t="str">
            <v>西安电子科技大学</v>
          </cell>
          <cell r="E123">
            <v>23</v>
          </cell>
          <cell r="F123" t="str">
            <v>前20%</v>
          </cell>
          <cell r="G123" t="str">
            <v>否</v>
          </cell>
          <cell r="H123" t="str">
            <v>否</v>
          </cell>
          <cell r="I123" t="str">
            <v>是</v>
          </cell>
        </row>
        <row r="124">
          <cell r="D124" t="str">
            <v>上海大学</v>
          </cell>
          <cell r="E124">
            <v>24</v>
          </cell>
          <cell r="F124" t="str">
            <v>前20%</v>
          </cell>
          <cell r="G124" t="str">
            <v>否</v>
          </cell>
          <cell r="H124" t="str">
            <v>是</v>
          </cell>
          <cell r="I124" t="str">
            <v>-</v>
          </cell>
        </row>
        <row r="125">
          <cell r="D125" t="str">
            <v>中国矿业大学</v>
          </cell>
          <cell r="E125">
            <v>25</v>
          </cell>
          <cell r="F125" t="str">
            <v>前20%</v>
          </cell>
          <cell r="G125" t="str">
            <v>否</v>
          </cell>
          <cell r="H125" t="str">
            <v>否</v>
          </cell>
          <cell r="I125" t="str">
            <v>是</v>
          </cell>
        </row>
        <row r="126">
          <cell r="D126" t="str">
            <v>合肥工业大学</v>
          </cell>
          <cell r="E126">
            <v>26</v>
          </cell>
          <cell r="F126" t="str">
            <v>前20%</v>
          </cell>
          <cell r="G126" t="str">
            <v>否</v>
          </cell>
          <cell r="H126" t="str">
            <v>否</v>
          </cell>
          <cell r="I126" t="str">
            <v>是</v>
          </cell>
        </row>
        <row r="127">
          <cell r="D127" t="str">
            <v>东北大学</v>
          </cell>
          <cell r="E127">
            <v>27</v>
          </cell>
          <cell r="F127" t="str">
            <v>前20%</v>
          </cell>
          <cell r="G127" t="str">
            <v>是</v>
          </cell>
          <cell r="H127" t="str">
            <v>-</v>
          </cell>
          <cell r="I127" t="str">
            <v>-</v>
          </cell>
        </row>
        <row r="128">
          <cell r="D128" t="str">
            <v>山东大学</v>
          </cell>
          <cell r="E128">
            <v>28</v>
          </cell>
          <cell r="F128" t="str">
            <v>前20%</v>
          </cell>
          <cell r="G128" t="str">
            <v>是</v>
          </cell>
          <cell r="H128" t="str">
            <v>-</v>
          </cell>
          <cell r="I128" t="str">
            <v>-</v>
          </cell>
        </row>
        <row r="129">
          <cell r="D129" t="str">
            <v>同济大学</v>
          </cell>
          <cell r="E129">
            <v>29</v>
          </cell>
          <cell r="F129" t="str">
            <v>前20%</v>
          </cell>
          <cell r="G129" t="str">
            <v>是</v>
          </cell>
          <cell r="H129" t="str">
            <v>-</v>
          </cell>
          <cell r="I129" t="str">
            <v>-</v>
          </cell>
        </row>
        <row r="130">
          <cell r="D130" t="str">
            <v>武汉理工大学</v>
          </cell>
          <cell r="E130">
            <v>30</v>
          </cell>
          <cell r="F130" t="str">
            <v>前20%</v>
          </cell>
          <cell r="G130" t="str">
            <v>否</v>
          </cell>
          <cell r="H130" t="str">
            <v>否</v>
          </cell>
          <cell r="I130" t="str">
            <v>是</v>
          </cell>
        </row>
        <row r="131">
          <cell r="D131" t="str">
            <v>浙江工业大学</v>
          </cell>
          <cell r="E131">
            <v>31</v>
          </cell>
          <cell r="F131" t="str">
            <v>前20%</v>
          </cell>
          <cell r="G131" t="str">
            <v>否</v>
          </cell>
          <cell r="H131" t="str">
            <v>否</v>
          </cell>
          <cell r="I131" t="str">
            <v>否</v>
          </cell>
        </row>
        <row r="132">
          <cell r="D132" t="str">
            <v>南京理工大学</v>
          </cell>
          <cell r="E132">
            <v>32</v>
          </cell>
          <cell r="F132" t="str">
            <v>前20%</v>
          </cell>
          <cell r="G132" t="str">
            <v>否</v>
          </cell>
          <cell r="H132" t="str">
            <v>否</v>
          </cell>
          <cell r="I132" t="str">
            <v>是</v>
          </cell>
        </row>
        <row r="133">
          <cell r="D133" t="str">
            <v>武汉大学</v>
          </cell>
          <cell r="E133">
            <v>33</v>
          </cell>
          <cell r="F133" t="str">
            <v>前20%</v>
          </cell>
          <cell r="G133" t="str">
            <v>是</v>
          </cell>
          <cell r="H133" t="str">
            <v>-</v>
          </cell>
          <cell r="I133" t="str">
            <v>-</v>
          </cell>
        </row>
        <row r="134">
          <cell r="D134" t="str">
            <v>太原理工大学</v>
          </cell>
          <cell r="E134">
            <v>34</v>
          </cell>
          <cell r="F134" t="str">
            <v>前20%</v>
          </cell>
          <cell r="G134" t="str">
            <v>否</v>
          </cell>
          <cell r="H134" t="str">
            <v>否</v>
          </cell>
          <cell r="I134" t="str">
            <v>是</v>
          </cell>
        </row>
        <row r="135">
          <cell r="D135" t="str">
            <v>电子科技大学</v>
          </cell>
          <cell r="E135">
            <v>35</v>
          </cell>
          <cell r="F135" t="str">
            <v>前20%</v>
          </cell>
          <cell r="G135" t="str">
            <v>是</v>
          </cell>
          <cell r="H135" t="str">
            <v>-</v>
          </cell>
          <cell r="I135" t="str">
            <v>-</v>
          </cell>
        </row>
        <row r="136">
          <cell r="D136" t="str">
            <v>浙江理工大学</v>
          </cell>
          <cell r="E136">
            <v>36</v>
          </cell>
          <cell r="F136" t="str">
            <v>前20%</v>
          </cell>
          <cell r="G136" t="str">
            <v>否</v>
          </cell>
          <cell r="H136" t="str">
            <v>否</v>
          </cell>
          <cell r="I136" t="str">
            <v>否</v>
          </cell>
        </row>
        <row r="137">
          <cell r="D137" t="str">
            <v>北京交通大学</v>
          </cell>
          <cell r="E137">
            <v>37</v>
          </cell>
          <cell r="F137" t="str">
            <v>前20%</v>
          </cell>
          <cell r="G137" t="str">
            <v>否</v>
          </cell>
          <cell r="H137" t="str">
            <v>否</v>
          </cell>
          <cell r="I137" t="str">
            <v>是</v>
          </cell>
        </row>
        <row r="138">
          <cell r="D138" t="str">
            <v>北京工业大学</v>
          </cell>
          <cell r="E138">
            <v>38</v>
          </cell>
          <cell r="F138" t="str">
            <v>前20%</v>
          </cell>
          <cell r="G138" t="str">
            <v>否</v>
          </cell>
          <cell r="H138" t="str">
            <v>否</v>
          </cell>
          <cell r="I138" t="str">
            <v>是</v>
          </cell>
        </row>
        <row r="139">
          <cell r="D139" t="str">
            <v>国防科技大学</v>
          </cell>
          <cell r="E139">
            <v>39</v>
          </cell>
          <cell r="F139" t="str">
            <v>前20%</v>
          </cell>
          <cell r="G139" t="str">
            <v>是</v>
          </cell>
          <cell r="H139" t="str">
            <v>-</v>
          </cell>
          <cell r="I139" t="str">
            <v>-</v>
          </cell>
        </row>
        <row r="140">
          <cell r="D140" t="str">
            <v>河北工业大学</v>
          </cell>
          <cell r="E140">
            <v>40</v>
          </cell>
          <cell r="F140" t="str">
            <v>前20%</v>
          </cell>
          <cell r="G140" t="str">
            <v>否</v>
          </cell>
          <cell r="H140" t="str">
            <v>否</v>
          </cell>
          <cell r="I140" t="str">
            <v>是</v>
          </cell>
        </row>
        <row r="141">
          <cell r="D141" t="str">
            <v>武汉科技大学</v>
          </cell>
          <cell r="E141">
            <v>41</v>
          </cell>
          <cell r="F141" t="str">
            <v>前20%</v>
          </cell>
          <cell r="G141" t="str">
            <v>否</v>
          </cell>
          <cell r="H141" t="str">
            <v>否</v>
          </cell>
          <cell r="I141" t="str">
            <v>否</v>
          </cell>
        </row>
        <row r="142">
          <cell r="D142" t="str">
            <v>中国农业大学</v>
          </cell>
          <cell r="E142">
            <v>42</v>
          </cell>
          <cell r="F142" t="str">
            <v>前20%</v>
          </cell>
          <cell r="G142" t="str">
            <v>是</v>
          </cell>
          <cell r="H142" t="str">
            <v>-</v>
          </cell>
          <cell r="I142" t="str">
            <v>-</v>
          </cell>
        </row>
        <row r="143">
          <cell r="D143" t="str">
            <v>长安大学</v>
          </cell>
          <cell r="E143">
            <v>43</v>
          </cell>
          <cell r="F143" t="str">
            <v>前20%</v>
          </cell>
          <cell r="G143" t="str">
            <v>否</v>
          </cell>
          <cell r="H143" t="str">
            <v>否</v>
          </cell>
          <cell r="I143" t="str">
            <v>是</v>
          </cell>
        </row>
        <row r="144">
          <cell r="D144" t="str">
            <v>中国科学技术大学</v>
          </cell>
          <cell r="E144">
            <v>44</v>
          </cell>
          <cell r="F144" t="str">
            <v>前20%</v>
          </cell>
          <cell r="G144" t="str">
            <v>是</v>
          </cell>
          <cell r="H144" t="str">
            <v>-</v>
          </cell>
          <cell r="I144" t="str">
            <v>-</v>
          </cell>
        </row>
        <row r="145">
          <cell r="D145" t="str">
            <v>苏州大学</v>
          </cell>
          <cell r="E145">
            <v>45</v>
          </cell>
          <cell r="F145" t="str">
            <v>前20%</v>
          </cell>
          <cell r="G145" t="str">
            <v>否</v>
          </cell>
          <cell r="H145" t="str">
            <v>否</v>
          </cell>
          <cell r="I145" t="str">
            <v>是</v>
          </cell>
        </row>
        <row r="146">
          <cell r="D146" t="str">
            <v>华侨大学</v>
          </cell>
          <cell r="E146">
            <v>46</v>
          </cell>
          <cell r="F146" t="str">
            <v>前30%</v>
          </cell>
          <cell r="G146" t="str">
            <v>否</v>
          </cell>
          <cell r="H146" t="str">
            <v>否</v>
          </cell>
          <cell r="I146" t="str">
            <v>否</v>
          </cell>
        </row>
        <row r="147">
          <cell r="D147" t="str">
            <v>北京科技大学</v>
          </cell>
          <cell r="E147">
            <v>47</v>
          </cell>
          <cell r="F147" t="str">
            <v>前30%</v>
          </cell>
          <cell r="G147" t="str">
            <v>否</v>
          </cell>
          <cell r="H147" t="str">
            <v>否</v>
          </cell>
          <cell r="I147" t="str">
            <v>是</v>
          </cell>
        </row>
        <row r="148">
          <cell r="D148" t="str">
            <v>湖南科技大学</v>
          </cell>
          <cell r="E148">
            <v>48</v>
          </cell>
          <cell r="F148" t="str">
            <v>前30%</v>
          </cell>
          <cell r="G148" t="str">
            <v>否</v>
          </cell>
          <cell r="H148" t="str">
            <v>否</v>
          </cell>
          <cell r="I148" t="str">
            <v>否</v>
          </cell>
        </row>
        <row r="149">
          <cell r="D149" t="str">
            <v>中国矿业大学（北京）</v>
          </cell>
          <cell r="E149">
            <v>49</v>
          </cell>
          <cell r="F149" t="str">
            <v>前30%</v>
          </cell>
          <cell r="G149" t="str">
            <v>否</v>
          </cell>
          <cell r="H149" t="str">
            <v>否</v>
          </cell>
          <cell r="I149" t="str">
            <v>是</v>
          </cell>
        </row>
        <row r="150">
          <cell r="D150" t="str">
            <v>东华大学</v>
          </cell>
          <cell r="E150">
            <v>50</v>
          </cell>
          <cell r="F150" t="str">
            <v>前30%</v>
          </cell>
          <cell r="G150" t="str">
            <v>否</v>
          </cell>
          <cell r="H150" t="str">
            <v>否</v>
          </cell>
          <cell r="I150" t="str">
            <v>是</v>
          </cell>
        </row>
        <row r="151">
          <cell r="D151" t="str">
            <v>昆明理工大学</v>
          </cell>
          <cell r="E151">
            <v>51</v>
          </cell>
          <cell r="F151" t="str">
            <v>前30%</v>
          </cell>
          <cell r="G151" t="str">
            <v>否</v>
          </cell>
          <cell r="H151" t="str">
            <v>否</v>
          </cell>
          <cell r="I151" t="str">
            <v>否</v>
          </cell>
        </row>
        <row r="152">
          <cell r="D152" t="str">
            <v>南京林业大学</v>
          </cell>
          <cell r="E152">
            <v>52</v>
          </cell>
          <cell r="F152" t="str">
            <v>前30%</v>
          </cell>
          <cell r="G152" t="str">
            <v>否</v>
          </cell>
          <cell r="H152" t="str">
            <v>否</v>
          </cell>
          <cell r="I152" t="str">
            <v>是</v>
          </cell>
        </row>
        <row r="153">
          <cell r="D153" t="str">
            <v>上海理工大学</v>
          </cell>
          <cell r="E153">
            <v>53</v>
          </cell>
          <cell r="F153" t="str">
            <v>前30%</v>
          </cell>
          <cell r="G153" t="str">
            <v>否</v>
          </cell>
          <cell r="H153" t="str">
            <v>否</v>
          </cell>
          <cell r="I153" t="str">
            <v>否</v>
          </cell>
        </row>
        <row r="154">
          <cell r="D154" t="str">
            <v>西安理工大学</v>
          </cell>
          <cell r="E154">
            <v>54</v>
          </cell>
          <cell r="F154" t="str">
            <v>前30%</v>
          </cell>
          <cell r="G154" t="str">
            <v>否</v>
          </cell>
          <cell r="H154" t="str">
            <v>否</v>
          </cell>
          <cell r="I154" t="str">
            <v>否</v>
          </cell>
        </row>
        <row r="155">
          <cell r="D155" t="str">
            <v>华东理工大学</v>
          </cell>
          <cell r="E155">
            <v>55</v>
          </cell>
          <cell r="F155" t="str">
            <v>前30%</v>
          </cell>
          <cell r="G155" t="str">
            <v>否</v>
          </cell>
          <cell r="H155" t="str">
            <v>否</v>
          </cell>
          <cell r="I155" t="str">
            <v>是</v>
          </cell>
        </row>
        <row r="156">
          <cell r="D156" t="str">
            <v>深圳大学</v>
          </cell>
          <cell r="E156">
            <v>56</v>
          </cell>
          <cell r="F156" t="str">
            <v>前30%</v>
          </cell>
          <cell r="G156" t="str">
            <v>否</v>
          </cell>
          <cell r="H156" t="str">
            <v>否</v>
          </cell>
          <cell r="I156" t="str">
            <v>否</v>
          </cell>
        </row>
        <row r="157">
          <cell r="D157" t="str">
            <v>四川大学</v>
          </cell>
          <cell r="E157">
            <v>57</v>
          </cell>
          <cell r="F157" t="str">
            <v>前30%</v>
          </cell>
          <cell r="G157" t="str">
            <v>是</v>
          </cell>
          <cell r="H157" t="str">
            <v>-</v>
          </cell>
          <cell r="I157" t="str">
            <v>-</v>
          </cell>
        </row>
        <row r="158">
          <cell r="D158" t="str">
            <v>山东科技大学</v>
          </cell>
          <cell r="E158">
            <v>58</v>
          </cell>
          <cell r="F158" t="str">
            <v>前30%</v>
          </cell>
          <cell r="G158" t="str">
            <v>否</v>
          </cell>
          <cell r="H158" t="str">
            <v>否</v>
          </cell>
          <cell r="I158" t="str">
            <v>否</v>
          </cell>
        </row>
        <row r="159">
          <cell r="D159" t="str">
            <v>哈尔滨工程大学</v>
          </cell>
          <cell r="E159">
            <v>59</v>
          </cell>
          <cell r="F159" t="str">
            <v>前30%</v>
          </cell>
          <cell r="G159" t="str">
            <v>否</v>
          </cell>
          <cell r="H159" t="str">
            <v>否</v>
          </cell>
          <cell r="I159" t="str">
            <v>是</v>
          </cell>
        </row>
        <row r="160">
          <cell r="D160" t="str">
            <v>中国石油大学（华东）</v>
          </cell>
          <cell r="E160">
            <v>60</v>
          </cell>
          <cell r="F160" t="str">
            <v>前30%</v>
          </cell>
          <cell r="G160" t="str">
            <v>否</v>
          </cell>
          <cell r="H160" t="str">
            <v>否</v>
          </cell>
          <cell r="I160" t="str">
            <v>是</v>
          </cell>
        </row>
        <row r="161">
          <cell r="D161" t="str">
            <v>上海工程技术大学</v>
          </cell>
          <cell r="E161">
            <v>61</v>
          </cell>
          <cell r="F161" t="str">
            <v>前30%</v>
          </cell>
          <cell r="G161" t="str">
            <v>否</v>
          </cell>
          <cell r="H161" t="str">
            <v>否</v>
          </cell>
          <cell r="I161" t="str">
            <v>否</v>
          </cell>
        </row>
        <row r="162">
          <cell r="D162" t="str">
            <v>河海大学</v>
          </cell>
          <cell r="E162">
            <v>62</v>
          </cell>
          <cell r="F162" t="str">
            <v>前30%</v>
          </cell>
          <cell r="G162" t="str">
            <v>否</v>
          </cell>
          <cell r="H162" t="str">
            <v>否</v>
          </cell>
          <cell r="I162" t="str">
            <v>是</v>
          </cell>
        </row>
        <row r="163">
          <cell r="D163" t="str">
            <v>青岛理工大学</v>
          </cell>
          <cell r="E163">
            <v>63</v>
          </cell>
          <cell r="F163" t="str">
            <v>前30%</v>
          </cell>
          <cell r="G163" t="str">
            <v>否</v>
          </cell>
          <cell r="H163" t="str">
            <v>否</v>
          </cell>
          <cell r="I163" t="str">
            <v>否</v>
          </cell>
        </row>
        <row r="164">
          <cell r="D164" t="str">
            <v>福州大学</v>
          </cell>
          <cell r="E164">
            <v>64</v>
          </cell>
          <cell r="F164" t="str">
            <v>前30%</v>
          </cell>
          <cell r="G164" t="str">
            <v>否</v>
          </cell>
          <cell r="H164" t="str">
            <v>否</v>
          </cell>
          <cell r="I164" t="str">
            <v>是</v>
          </cell>
        </row>
        <row r="165">
          <cell r="D165" t="str">
            <v>江苏科技大学</v>
          </cell>
          <cell r="E165">
            <v>65</v>
          </cell>
          <cell r="F165" t="str">
            <v>前30%</v>
          </cell>
          <cell r="G165" t="str">
            <v>否</v>
          </cell>
          <cell r="H165" t="str">
            <v>否</v>
          </cell>
          <cell r="I165" t="str">
            <v>否</v>
          </cell>
        </row>
        <row r="166">
          <cell r="D166" t="str">
            <v>西南石油大学</v>
          </cell>
          <cell r="E166">
            <v>66</v>
          </cell>
          <cell r="F166" t="str">
            <v>前30%</v>
          </cell>
          <cell r="G166" t="str">
            <v>否</v>
          </cell>
          <cell r="H166" t="str">
            <v>否</v>
          </cell>
          <cell r="I166" t="str">
            <v>是</v>
          </cell>
        </row>
        <row r="167">
          <cell r="D167" t="str">
            <v>江南大学</v>
          </cell>
          <cell r="E167">
            <v>67</v>
          </cell>
          <cell r="F167" t="str">
            <v>前30%</v>
          </cell>
          <cell r="G167" t="str">
            <v>否</v>
          </cell>
          <cell r="H167" t="str">
            <v>否</v>
          </cell>
          <cell r="I167" t="str">
            <v>是</v>
          </cell>
        </row>
        <row r="168">
          <cell r="D168" t="str">
            <v>西安科技大学</v>
          </cell>
          <cell r="E168">
            <v>68</v>
          </cell>
          <cell r="F168" t="str">
            <v>前30%</v>
          </cell>
          <cell r="G168" t="str">
            <v>否</v>
          </cell>
          <cell r="H168" t="str">
            <v>否</v>
          </cell>
          <cell r="I168" t="str">
            <v>否</v>
          </cell>
        </row>
        <row r="169">
          <cell r="D169" t="str">
            <v>东北林业大学</v>
          </cell>
          <cell r="E169">
            <v>1</v>
          </cell>
          <cell r="F169" t="str">
            <v>前2名</v>
          </cell>
          <cell r="G169" t="str">
            <v>否</v>
          </cell>
          <cell r="H169" t="str">
            <v>是</v>
          </cell>
          <cell r="I169" t="str">
            <v>-</v>
          </cell>
        </row>
        <row r="170">
          <cell r="D170" t="str">
            <v>北京林业大学</v>
          </cell>
          <cell r="E170">
            <v>2</v>
          </cell>
          <cell r="F170" t="str">
            <v>前2名</v>
          </cell>
          <cell r="G170" t="str">
            <v>否</v>
          </cell>
          <cell r="H170" t="str">
            <v>否</v>
          </cell>
          <cell r="I170" t="str">
            <v>是</v>
          </cell>
        </row>
        <row r="171">
          <cell r="D171" t="str">
            <v>南京林业大学</v>
          </cell>
          <cell r="E171">
            <v>3</v>
          </cell>
          <cell r="F171" t="str">
            <v>前30%</v>
          </cell>
          <cell r="G171" t="str">
            <v>否</v>
          </cell>
          <cell r="H171" t="str">
            <v>是</v>
          </cell>
          <cell r="I171" t="str">
            <v>-</v>
          </cell>
        </row>
        <row r="172">
          <cell r="D172" t="str">
            <v>中南大学</v>
          </cell>
          <cell r="E172">
            <v>1</v>
          </cell>
          <cell r="F172" t="str">
            <v>前2名</v>
          </cell>
          <cell r="G172" t="str">
            <v>是</v>
          </cell>
          <cell r="H172" t="str">
            <v>-</v>
          </cell>
          <cell r="I172" t="str">
            <v>-</v>
          </cell>
        </row>
        <row r="173">
          <cell r="D173" t="str">
            <v>北京科技大学</v>
          </cell>
          <cell r="E173">
            <v>2</v>
          </cell>
          <cell r="F173" t="str">
            <v>前2名</v>
          </cell>
          <cell r="G173" t="str">
            <v>否</v>
          </cell>
          <cell r="H173" t="str">
            <v>否</v>
          </cell>
          <cell r="I173" t="str">
            <v>是</v>
          </cell>
        </row>
        <row r="174">
          <cell r="D174" t="str">
            <v>东北大学</v>
          </cell>
          <cell r="E174">
            <v>3</v>
          </cell>
          <cell r="F174" t="str">
            <v>前2名</v>
          </cell>
          <cell r="G174" t="str">
            <v>是</v>
          </cell>
          <cell r="H174" t="str">
            <v>-</v>
          </cell>
          <cell r="I174" t="str">
            <v>-</v>
          </cell>
        </row>
        <row r="175">
          <cell r="D175" t="str">
            <v>昆明理工大学</v>
          </cell>
          <cell r="E175">
            <v>4</v>
          </cell>
          <cell r="F175" t="str">
            <v>前20%</v>
          </cell>
          <cell r="G175" t="str">
            <v>否</v>
          </cell>
          <cell r="H175" t="str">
            <v>否</v>
          </cell>
          <cell r="I175" t="str">
            <v>否</v>
          </cell>
        </row>
        <row r="176">
          <cell r="D176" t="str">
            <v>重庆大学</v>
          </cell>
          <cell r="E176">
            <v>5</v>
          </cell>
          <cell r="F176" t="str">
            <v>前20%</v>
          </cell>
          <cell r="G176" t="str">
            <v>是</v>
          </cell>
          <cell r="H176" t="str">
            <v>-</v>
          </cell>
          <cell r="I176" t="str">
            <v>-</v>
          </cell>
        </row>
        <row r="177">
          <cell r="D177" t="str">
            <v>上海大学</v>
          </cell>
          <cell r="E177">
            <v>6</v>
          </cell>
          <cell r="F177" t="str">
            <v>前30%</v>
          </cell>
          <cell r="G177" t="str">
            <v>否</v>
          </cell>
          <cell r="H177" t="str">
            <v>否</v>
          </cell>
          <cell r="I177" t="str">
            <v>是</v>
          </cell>
        </row>
        <row r="178">
          <cell r="D178" t="str">
            <v>江西理工大学</v>
          </cell>
          <cell r="E178">
            <v>7</v>
          </cell>
          <cell r="F178" t="str">
            <v>前30%</v>
          </cell>
          <cell r="G178" t="str">
            <v>否</v>
          </cell>
          <cell r="H178" t="str">
            <v>否</v>
          </cell>
          <cell r="I178" t="str">
            <v>否</v>
          </cell>
        </row>
        <row r="179">
          <cell r="D179" t="str">
            <v>清华大学</v>
          </cell>
          <cell r="E179">
            <v>1</v>
          </cell>
          <cell r="F179" t="str">
            <v>前2名</v>
          </cell>
          <cell r="G179" t="str">
            <v>是</v>
          </cell>
          <cell r="H179" t="str">
            <v>-</v>
          </cell>
          <cell r="I179" t="str">
            <v>-</v>
          </cell>
        </row>
        <row r="180">
          <cell r="D180" t="str">
            <v>东南大学</v>
          </cell>
          <cell r="E180">
            <v>2</v>
          </cell>
          <cell r="F180" t="str">
            <v>前2名</v>
          </cell>
          <cell r="G180" t="str">
            <v>是</v>
          </cell>
          <cell r="H180" t="str">
            <v>-</v>
          </cell>
          <cell r="I180" t="str">
            <v>-</v>
          </cell>
        </row>
        <row r="181">
          <cell r="D181" t="str">
            <v>同济大学</v>
          </cell>
          <cell r="E181">
            <v>3</v>
          </cell>
          <cell r="F181" t="str">
            <v>前5%</v>
          </cell>
          <cell r="G181" t="str">
            <v>是</v>
          </cell>
          <cell r="H181" t="str">
            <v>-</v>
          </cell>
          <cell r="I181" t="str">
            <v>-</v>
          </cell>
        </row>
        <row r="182">
          <cell r="D182" t="str">
            <v>西安建筑科技大学</v>
          </cell>
          <cell r="E182">
            <v>4</v>
          </cell>
          <cell r="F182" t="str">
            <v>前5%</v>
          </cell>
          <cell r="G182" t="str">
            <v>否</v>
          </cell>
          <cell r="H182" t="str">
            <v>否</v>
          </cell>
          <cell r="I182" t="str">
            <v>否</v>
          </cell>
        </row>
        <row r="183">
          <cell r="D183" t="str">
            <v>华南理工大学</v>
          </cell>
          <cell r="E183">
            <v>5</v>
          </cell>
          <cell r="F183" t="str">
            <v>前10%</v>
          </cell>
          <cell r="G183" t="str">
            <v>是</v>
          </cell>
          <cell r="H183" t="str">
            <v>-</v>
          </cell>
          <cell r="I183" t="str">
            <v>-</v>
          </cell>
        </row>
        <row r="184">
          <cell r="D184" t="str">
            <v>哈尔滨工业大学</v>
          </cell>
          <cell r="E184">
            <v>6</v>
          </cell>
          <cell r="F184" t="str">
            <v>前10%</v>
          </cell>
          <cell r="G184" t="str">
            <v>是</v>
          </cell>
          <cell r="H184" t="str">
            <v>-</v>
          </cell>
          <cell r="I184" t="str">
            <v>-</v>
          </cell>
        </row>
        <row r="185">
          <cell r="D185" t="str">
            <v>天津大学</v>
          </cell>
          <cell r="E185">
            <v>7</v>
          </cell>
          <cell r="F185" t="str">
            <v>前10%</v>
          </cell>
          <cell r="G185" t="str">
            <v>是</v>
          </cell>
          <cell r="H185" t="str">
            <v>-</v>
          </cell>
          <cell r="I185" t="str">
            <v>-</v>
          </cell>
        </row>
        <row r="186">
          <cell r="D186" t="str">
            <v>深圳大学</v>
          </cell>
          <cell r="E186">
            <v>8</v>
          </cell>
          <cell r="F186" t="str">
            <v>前10%</v>
          </cell>
          <cell r="G186" t="str">
            <v>否</v>
          </cell>
          <cell r="H186" t="str">
            <v>否</v>
          </cell>
          <cell r="I186" t="str">
            <v>否</v>
          </cell>
        </row>
        <row r="187">
          <cell r="D187" t="str">
            <v>湖南大学</v>
          </cell>
          <cell r="E187">
            <v>9</v>
          </cell>
          <cell r="F187" t="str">
            <v>前20%</v>
          </cell>
          <cell r="G187" t="str">
            <v>是</v>
          </cell>
          <cell r="H187" t="str">
            <v>-</v>
          </cell>
          <cell r="I187" t="str">
            <v>-</v>
          </cell>
        </row>
        <row r="188">
          <cell r="D188" t="str">
            <v>北京建筑大学</v>
          </cell>
          <cell r="E188">
            <v>10</v>
          </cell>
          <cell r="F188" t="str">
            <v>前20%</v>
          </cell>
          <cell r="G188" t="str">
            <v>否</v>
          </cell>
          <cell r="H188" t="str">
            <v>否</v>
          </cell>
          <cell r="I188" t="str">
            <v>否</v>
          </cell>
        </row>
        <row r="189">
          <cell r="D189" t="str">
            <v>上海交通大学</v>
          </cell>
          <cell r="E189">
            <v>11</v>
          </cell>
          <cell r="F189" t="str">
            <v>前20%</v>
          </cell>
          <cell r="G189" t="str">
            <v>是</v>
          </cell>
          <cell r="H189" t="str">
            <v>-</v>
          </cell>
          <cell r="I189" t="str">
            <v>-</v>
          </cell>
        </row>
        <row r="190">
          <cell r="D190" t="str">
            <v>浙江大学</v>
          </cell>
          <cell r="E190">
            <v>12</v>
          </cell>
          <cell r="F190" t="str">
            <v>前20%</v>
          </cell>
          <cell r="G190" t="str">
            <v>是</v>
          </cell>
          <cell r="H190" t="str">
            <v>-</v>
          </cell>
          <cell r="I190" t="str">
            <v>-</v>
          </cell>
        </row>
        <row r="191">
          <cell r="D191" t="str">
            <v>重庆大学</v>
          </cell>
          <cell r="E191">
            <v>13</v>
          </cell>
          <cell r="F191" t="str">
            <v>前20%</v>
          </cell>
          <cell r="G191" t="str">
            <v>是</v>
          </cell>
          <cell r="H191" t="str">
            <v>-</v>
          </cell>
          <cell r="I191" t="str">
            <v>-</v>
          </cell>
        </row>
        <row r="192">
          <cell r="D192" t="str">
            <v>南京大学</v>
          </cell>
          <cell r="E192">
            <v>14</v>
          </cell>
          <cell r="F192" t="str">
            <v>前20%</v>
          </cell>
          <cell r="G192" t="str">
            <v>是</v>
          </cell>
          <cell r="H192" t="str">
            <v>-</v>
          </cell>
          <cell r="I192" t="str">
            <v>-</v>
          </cell>
        </row>
        <row r="193">
          <cell r="D193" t="str">
            <v>山东建筑大学</v>
          </cell>
          <cell r="E193">
            <v>15</v>
          </cell>
          <cell r="F193" t="str">
            <v>前20%</v>
          </cell>
          <cell r="G193" t="str">
            <v>否</v>
          </cell>
          <cell r="H193" t="str">
            <v>否</v>
          </cell>
          <cell r="I193" t="str">
            <v>否</v>
          </cell>
        </row>
        <row r="194">
          <cell r="D194" t="str">
            <v>华中科技大学</v>
          </cell>
          <cell r="E194">
            <v>16</v>
          </cell>
          <cell r="F194" t="str">
            <v>前20%</v>
          </cell>
          <cell r="G194" t="str">
            <v>是</v>
          </cell>
          <cell r="H194" t="str">
            <v>-</v>
          </cell>
          <cell r="I194" t="str">
            <v>-</v>
          </cell>
        </row>
        <row r="195">
          <cell r="D195" t="str">
            <v>南京工业大学</v>
          </cell>
          <cell r="E195">
            <v>17</v>
          </cell>
          <cell r="F195" t="str">
            <v>前20%</v>
          </cell>
          <cell r="G195" t="str">
            <v>否</v>
          </cell>
          <cell r="H195" t="str">
            <v>否</v>
          </cell>
          <cell r="I195" t="str">
            <v>否</v>
          </cell>
        </row>
        <row r="196">
          <cell r="D196" t="str">
            <v>大连理工大学</v>
          </cell>
          <cell r="E196">
            <v>18</v>
          </cell>
          <cell r="F196" t="str">
            <v>前30%</v>
          </cell>
          <cell r="G196" t="str">
            <v>是</v>
          </cell>
          <cell r="H196" t="str">
            <v>-</v>
          </cell>
          <cell r="I196" t="str">
            <v>-</v>
          </cell>
        </row>
        <row r="197">
          <cell r="D197" t="str">
            <v>沈阳建筑大学</v>
          </cell>
          <cell r="E197">
            <v>19</v>
          </cell>
          <cell r="F197" t="str">
            <v>前30%</v>
          </cell>
          <cell r="G197" t="str">
            <v>否</v>
          </cell>
          <cell r="H197" t="str">
            <v>否</v>
          </cell>
          <cell r="I197" t="str">
            <v>否</v>
          </cell>
        </row>
        <row r="198">
          <cell r="D198" t="str">
            <v>厦门大学</v>
          </cell>
          <cell r="E198">
            <v>20</v>
          </cell>
          <cell r="F198" t="str">
            <v>前30%</v>
          </cell>
          <cell r="G198" t="str">
            <v>是</v>
          </cell>
          <cell r="H198" t="str">
            <v>-</v>
          </cell>
          <cell r="I198" t="str">
            <v>-</v>
          </cell>
        </row>
        <row r="199">
          <cell r="D199" t="str">
            <v>武汉大学</v>
          </cell>
          <cell r="E199">
            <v>21</v>
          </cell>
          <cell r="F199" t="str">
            <v>前30%</v>
          </cell>
          <cell r="G199" t="str">
            <v>是</v>
          </cell>
          <cell r="H199" t="str">
            <v>-</v>
          </cell>
          <cell r="I199" t="str">
            <v>-</v>
          </cell>
        </row>
        <row r="200">
          <cell r="D200" t="str">
            <v>华侨大学</v>
          </cell>
          <cell r="E200">
            <v>22</v>
          </cell>
          <cell r="F200" t="str">
            <v>前30%</v>
          </cell>
          <cell r="G200" t="str">
            <v>否</v>
          </cell>
          <cell r="H200" t="str">
            <v>否</v>
          </cell>
          <cell r="I200" t="str">
            <v>否</v>
          </cell>
        </row>
        <row r="201">
          <cell r="D201" t="str">
            <v>北京交通大学</v>
          </cell>
          <cell r="E201">
            <v>23</v>
          </cell>
          <cell r="F201" t="str">
            <v>前30%</v>
          </cell>
          <cell r="G201" t="str">
            <v>否</v>
          </cell>
          <cell r="H201" t="str">
            <v>否</v>
          </cell>
          <cell r="I201" t="str">
            <v>是</v>
          </cell>
        </row>
        <row r="202">
          <cell r="D202" t="str">
            <v>西南交通大学</v>
          </cell>
          <cell r="E202">
            <v>24</v>
          </cell>
          <cell r="F202" t="str">
            <v>前30%</v>
          </cell>
          <cell r="G202" t="str">
            <v>否</v>
          </cell>
          <cell r="H202" t="str">
            <v>否</v>
          </cell>
          <cell r="I202" t="str">
            <v>是</v>
          </cell>
        </row>
        <row r="203">
          <cell r="D203" t="str">
            <v>北京工业大学</v>
          </cell>
          <cell r="E203">
            <v>25</v>
          </cell>
          <cell r="F203" t="str">
            <v>前30%</v>
          </cell>
          <cell r="G203" t="str">
            <v>否</v>
          </cell>
          <cell r="H203" t="str">
            <v>否</v>
          </cell>
          <cell r="I203" t="str">
            <v>是</v>
          </cell>
        </row>
        <row r="204">
          <cell r="D204" t="str">
            <v>中山大学</v>
          </cell>
          <cell r="E204">
            <v>1</v>
          </cell>
          <cell r="F204" t="str">
            <v>前2%</v>
          </cell>
          <cell r="G204" t="str">
            <v>是</v>
          </cell>
          <cell r="H204" t="str">
            <v>-</v>
          </cell>
          <cell r="I204" t="str">
            <v>-</v>
          </cell>
        </row>
        <row r="205">
          <cell r="D205" t="str">
            <v>中国人民大学</v>
          </cell>
          <cell r="E205">
            <v>2</v>
          </cell>
          <cell r="F205" t="str">
            <v>前2%</v>
          </cell>
          <cell r="G205" t="str">
            <v>是</v>
          </cell>
          <cell r="H205" t="str">
            <v>-</v>
          </cell>
          <cell r="I205" t="str">
            <v>-</v>
          </cell>
        </row>
        <row r="206">
          <cell r="D206" t="str">
            <v>清华大学</v>
          </cell>
          <cell r="E206">
            <v>3</v>
          </cell>
          <cell r="F206" t="str">
            <v>前2%</v>
          </cell>
          <cell r="G206" t="str">
            <v>是</v>
          </cell>
          <cell r="H206" t="str">
            <v>-</v>
          </cell>
          <cell r="I206" t="str">
            <v>-</v>
          </cell>
        </row>
        <row r="207">
          <cell r="D207" t="str">
            <v>厦门大学</v>
          </cell>
          <cell r="E207">
            <v>4</v>
          </cell>
          <cell r="F207" t="str">
            <v>前2%</v>
          </cell>
          <cell r="G207" t="str">
            <v>是</v>
          </cell>
          <cell r="H207" t="str">
            <v>-</v>
          </cell>
          <cell r="I207" t="str">
            <v>-</v>
          </cell>
        </row>
        <row r="208">
          <cell r="D208" t="str">
            <v>上海交通大学</v>
          </cell>
          <cell r="E208">
            <v>5</v>
          </cell>
          <cell r="F208" t="str">
            <v>前2%</v>
          </cell>
          <cell r="G208" t="str">
            <v>是</v>
          </cell>
          <cell r="H208" t="str">
            <v>-</v>
          </cell>
          <cell r="I208" t="str">
            <v>-</v>
          </cell>
        </row>
        <row r="209">
          <cell r="D209" t="str">
            <v>北京大学</v>
          </cell>
          <cell r="E209">
            <v>6</v>
          </cell>
          <cell r="F209" t="str">
            <v>前2%</v>
          </cell>
          <cell r="G209" t="str">
            <v>是</v>
          </cell>
          <cell r="H209" t="str">
            <v>-</v>
          </cell>
          <cell r="I209" t="str">
            <v>-</v>
          </cell>
        </row>
        <row r="210">
          <cell r="D210" t="str">
            <v>上海财经大学</v>
          </cell>
          <cell r="E210">
            <v>7</v>
          </cell>
          <cell r="F210" t="str">
            <v>前5%</v>
          </cell>
          <cell r="G210" t="str">
            <v>否</v>
          </cell>
          <cell r="H210" t="str">
            <v>否</v>
          </cell>
          <cell r="I210" t="str">
            <v>是</v>
          </cell>
        </row>
        <row r="211">
          <cell r="D211" t="str">
            <v>南京大学</v>
          </cell>
          <cell r="E211">
            <v>8</v>
          </cell>
          <cell r="F211" t="str">
            <v>前5%</v>
          </cell>
          <cell r="G211" t="str">
            <v>是</v>
          </cell>
          <cell r="H211" t="str">
            <v>-</v>
          </cell>
          <cell r="I211" t="str">
            <v>-</v>
          </cell>
        </row>
        <row r="212">
          <cell r="D212" t="str">
            <v>对外经济贸易大学</v>
          </cell>
          <cell r="E212">
            <v>9</v>
          </cell>
          <cell r="F212" t="str">
            <v>前5%</v>
          </cell>
          <cell r="G212" t="str">
            <v>否</v>
          </cell>
          <cell r="H212" t="str">
            <v>否</v>
          </cell>
          <cell r="I212" t="str">
            <v>是</v>
          </cell>
        </row>
        <row r="213">
          <cell r="D213" t="str">
            <v>大连理工大学</v>
          </cell>
          <cell r="E213">
            <v>10</v>
          </cell>
          <cell r="F213" t="str">
            <v>前5%</v>
          </cell>
          <cell r="G213" t="str">
            <v>是</v>
          </cell>
          <cell r="H213" t="str">
            <v>-</v>
          </cell>
          <cell r="I213" t="str">
            <v>-</v>
          </cell>
        </row>
        <row r="214">
          <cell r="D214" t="str">
            <v>东北财经大学</v>
          </cell>
          <cell r="E214">
            <v>11</v>
          </cell>
          <cell r="F214" t="str">
            <v>前5%</v>
          </cell>
          <cell r="G214" t="str">
            <v>否</v>
          </cell>
          <cell r="H214" t="str">
            <v>否</v>
          </cell>
          <cell r="I214" t="str">
            <v>否</v>
          </cell>
        </row>
        <row r="215">
          <cell r="D215" t="str">
            <v>重庆大学</v>
          </cell>
          <cell r="E215">
            <v>12</v>
          </cell>
          <cell r="F215" t="str">
            <v>前5%</v>
          </cell>
          <cell r="G215" t="str">
            <v>是</v>
          </cell>
          <cell r="H215" t="str">
            <v>-</v>
          </cell>
          <cell r="I215" t="str">
            <v>-</v>
          </cell>
        </row>
        <row r="216">
          <cell r="D216" t="str">
            <v>南开大学</v>
          </cell>
          <cell r="E216">
            <v>13</v>
          </cell>
          <cell r="F216" t="str">
            <v>前5%</v>
          </cell>
          <cell r="G216" t="str">
            <v>是</v>
          </cell>
          <cell r="H216" t="str">
            <v>-</v>
          </cell>
          <cell r="I216" t="str">
            <v>-</v>
          </cell>
        </row>
        <row r="217">
          <cell r="D217" t="str">
            <v>西南财经大学</v>
          </cell>
          <cell r="E217">
            <v>14</v>
          </cell>
          <cell r="F217" t="str">
            <v>前5%</v>
          </cell>
          <cell r="G217" t="str">
            <v>否</v>
          </cell>
          <cell r="H217" t="str">
            <v>否</v>
          </cell>
          <cell r="I217" t="str">
            <v>是</v>
          </cell>
        </row>
        <row r="218">
          <cell r="D218" t="str">
            <v>浙江工商大学</v>
          </cell>
          <cell r="E218">
            <v>15</v>
          </cell>
          <cell r="F218" t="str">
            <v>前5%</v>
          </cell>
          <cell r="G218" t="str">
            <v>否</v>
          </cell>
          <cell r="H218" t="str">
            <v>否</v>
          </cell>
          <cell r="I218" t="str">
            <v>否</v>
          </cell>
        </row>
        <row r="219">
          <cell r="D219" t="str">
            <v>西安交通大学</v>
          </cell>
          <cell r="E219">
            <v>16</v>
          </cell>
          <cell r="F219" t="str">
            <v>前10%</v>
          </cell>
          <cell r="G219" t="str">
            <v>是</v>
          </cell>
          <cell r="H219" t="str">
            <v>-</v>
          </cell>
          <cell r="I219" t="str">
            <v>-</v>
          </cell>
        </row>
        <row r="220">
          <cell r="D220" t="str">
            <v>武汉大学</v>
          </cell>
          <cell r="E220">
            <v>17</v>
          </cell>
          <cell r="F220" t="str">
            <v>前10%</v>
          </cell>
          <cell r="G220" t="str">
            <v>是</v>
          </cell>
          <cell r="H220" t="str">
            <v>-</v>
          </cell>
          <cell r="I220" t="str">
            <v>-</v>
          </cell>
        </row>
        <row r="221">
          <cell r="D221" t="str">
            <v>中南财经政法大学</v>
          </cell>
          <cell r="E221">
            <v>18</v>
          </cell>
          <cell r="F221" t="str">
            <v>前10%</v>
          </cell>
          <cell r="G221" t="str">
            <v>否</v>
          </cell>
          <cell r="H221" t="str">
            <v>否</v>
          </cell>
          <cell r="I221" t="str">
            <v>是</v>
          </cell>
        </row>
        <row r="222">
          <cell r="D222" t="str">
            <v>暨南大学</v>
          </cell>
          <cell r="E222">
            <v>19</v>
          </cell>
          <cell r="F222" t="str">
            <v>前10%</v>
          </cell>
          <cell r="G222" t="str">
            <v>否</v>
          </cell>
          <cell r="H222" t="str">
            <v>否</v>
          </cell>
          <cell r="I222" t="str">
            <v>是</v>
          </cell>
        </row>
        <row r="223">
          <cell r="D223" t="str">
            <v>浙江大学</v>
          </cell>
          <cell r="E223">
            <v>20</v>
          </cell>
          <cell r="F223" t="str">
            <v>前10%</v>
          </cell>
          <cell r="G223" t="str">
            <v>是</v>
          </cell>
          <cell r="H223" t="str">
            <v>-</v>
          </cell>
          <cell r="I223" t="str">
            <v>-</v>
          </cell>
        </row>
        <row r="224">
          <cell r="D224" t="str">
            <v>浙江工业大学</v>
          </cell>
          <cell r="E224">
            <v>21</v>
          </cell>
          <cell r="F224" t="str">
            <v>前10%</v>
          </cell>
          <cell r="G224" t="str">
            <v>否</v>
          </cell>
          <cell r="H224" t="str">
            <v>否</v>
          </cell>
          <cell r="I224" t="str">
            <v>否</v>
          </cell>
        </row>
        <row r="225">
          <cell r="D225" t="str">
            <v>复旦大学</v>
          </cell>
          <cell r="E225">
            <v>22</v>
          </cell>
          <cell r="F225" t="str">
            <v>前10%</v>
          </cell>
          <cell r="G225" t="str">
            <v>是</v>
          </cell>
          <cell r="H225" t="str">
            <v>-</v>
          </cell>
          <cell r="I225" t="str">
            <v>-</v>
          </cell>
        </row>
        <row r="226">
          <cell r="D226" t="str">
            <v>同济大学</v>
          </cell>
          <cell r="E226">
            <v>23</v>
          </cell>
          <cell r="F226" t="str">
            <v>前10%</v>
          </cell>
          <cell r="G226" t="str">
            <v>是</v>
          </cell>
          <cell r="H226" t="str">
            <v>-</v>
          </cell>
          <cell r="I226" t="str">
            <v>-</v>
          </cell>
        </row>
        <row r="227">
          <cell r="D227" t="str">
            <v>湖南大学</v>
          </cell>
          <cell r="E227">
            <v>24</v>
          </cell>
          <cell r="F227" t="str">
            <v>前10%</v>
          </cell>
          <cell r="G227" t="str">
            <v>是</v>
          </cell>
          <cell r="H227" t="str">
            <v>-</v>
          </cell>
          <cell r="I227" t="str">
            <v>-</v>
          </cell>
        </row>
        <row r="228">
          <cell r="D228" t="str">
            <v>华中科技大学</v>
          </cell>
          <cell r="E228">
            <v>25</v>
          </cell>
          <cell r="F228" t="str">
            <v>前10%</v>
          </cell>
          <cell r="G228" t="str">
            <v>是</v>
          </cell>
          <cell r="H228" t="str">
            <v>-</v>
          </cell>
          <cell r="I228" t="str">
            <v>-</v>
          </cell>
        </row>
        <row r="229">
          <cell r="D229" t="str">
            <v>苏州大学</v>
          </cell>
          <cell r="E229">
            <v>26</v>
          </cell>
          <cell r="F229" t="str">
            <v>前10%</v>
          </cell>
          <cell r="G229" t="str">
            <v>否</v>
          </cell>
          <cell r="H229" t="str">
            <v>否</v>
          </cell>
          <cell r="I229" t="str">
            <v>是</v>
          </cell>
        </row>
        <row r="230">
          <cell r="D230" t="str">
            <v>山东大学</v>
          </cell>
          <cell r="E230">
            <v>27</v>
          </cell>
          <cell r="F230" t="str">
            <v>前10%</v>
          </cell>
          <cell r="G230" t="str">
            <v>是</v>
          </cell>
          <cell r="H230" t="str">
            <v>-</v>
          </cell>
          <cell r="I230" t="str">
            <v>-</v>
          </cell>
        </row>
        <row r="231">
          <cell r="D231" t="str">
            <v>中央财经大学</v>
          </cell>
          <cell r="E231">
            <v>28</v>
          </cell>
          <cell r="F231" t="str">
            <v>前10%</v>
          </cell>
          <cell r="G231" t="str">
            <v>否</v>
          </cell>
          <cell r="H231" t="str">
            <v>否</v>
          </cell>
          <cell r="I231" t="str">
            <v>是</v>
          </cell>
        </row>
        <row r="232">
          <cell r="D232" t="str">
            <v>华南理工大学</v>
          </cell>
          <cell r="E232">
            <v>29</v>
          </cell>
          <cell r="F232" t="str">
            <v>前10%</v>
          </cell>
          <cell r="G232" t="str">
            <v>是</v>
          </cell>
          <cell r="H232" t="str">
            <v>-</v>
          </cell>
          <cell r="I232" t="str">
            <v>-</v>
          </cell>
        </row>
        <row r="233">
          <cell r="D233" t="str">
            <v>四川大学</v>
          </cell>
          <cell r="E233">
            <v>30</v>
          </cell>
          <cell r="F233" t="str">
            <v>前10%</v>
          </cell>
          <cell r="G233" t="str">
            <v>是</v>
          </cell>
          <cell r="H233" t="str">
            <v>-</v>
          </cell>
          <cell r="I233" t="str">
            <v>-</v>
          </cell>
        </row>
        <row r="234">
          <cell r="D234" t="str">
            <v>南京审计大学</v>
          </cell>
          <cell r="E234">
            <v>31</v>
          </cell>
          <cell r="F234" t="str">
            <v>前20%</v>
          </cell>
          <cell r="G234" t="str">
            <v>否</v>
          </cell>
          <cell r="H234" t="str">
            <v>否</v>
          </cell>
          <cell r="I234" t="str">
            <v>否</v>
          </cell>
        </row>
        <row r="235">
          <cell r="D235" t="str">
            <v>中国海洋大学</v>
          </cell>
          <cell r="E235">
            <v>32</v>
          </cell>
          <cell r="F235" t="str">
            <v>前20%</v>
          </cell>
          <cell r="G235" t="str">
            <v>是</v>
          </cell>
          <cell r="H235" t="str">
            <v>-</v>
          </cell>
          <cell r="I235" t="str">
            <v>-</v>
          </cell>
        </row>
        <row r="236">
          <cell r="D236" t="str">
            <v>哈尔滨工业大学</v>
          </cell>
          <cell r="E236">
            <v>33</v>
          </cell>
          <cell r="F236" t="str">
            <v>前20%</v>
          </cell>
          <cell r="G236" t="str">
            <v>是</v>
          </cell>
          <cell r="H236" t="str">
            <v>-</v>
          </cell>
          <cell r="I236" t="str">
            <v>-</v>
          </cell>
        </row>
        <row r="237">
          <cell r="D237" t="str">
            <v>吉林大学</v>
          </cell>
          <cell r="E237">
            <v>34</v>
          </cell>
          <cell r="F237" t="str">
            <v>前20%</v>
          </cell>
          <cell r="G237" t="str">
            <v>是</v>
          </cell>
          <cell r="H237" t="str">
            <v>-</v>
          </cell>
          <cell r="I237" t="str">
            <v>-</v>
          </cell>
        </row>
        <row r="238">
          <cell r="D238" t="str">
            <v>华东师范大学</v>
          </cell>
          <cell r="E238">
            <v>35</v>
          </cell>
          <cell r="F238" t="str">
            <v>前20%</v>
          </cell>
          <cell r="G238" t="str">
            <v>是</v>
          </cell>
          <cell r="H238" t="str">
            <v>-</v>
          </cell>
          <cell r="I238" t="str">
            <v>-</v>
          </cell>
        </row>
        <row r="239">
          <cell r="D239" t="str">
            <v>中南大学</v>
          </cell>
          <cell r="E239">
            <v>36</v>
          </cell>
          <cell r="F239" t="str">
            <v>前20%</v>
          </cell>
          <cell r="G239" t="str">
            <v>是</v>
          </cell>
          <cell r="H239" t="str">
            <v>-</v>
          </cell>
          <cell r="I239" t="str">
            <v>-</v>
          </cell>
        </row>
        <row r="240">
          <cell r="D240" t="str">
            <v>北京师范大学</v>
          </cell>
          <cell r="E240">
            <v>37</v>
          </cell>
          <cell r="F240" t="str">
            <v>前20%</v>
          </cell>
          <cell r="G240" t="str">
            <v>是</v>
          </cell>
          <cell r="H240" t="str">
            <v>-</v>
          </cell>
          <cell r="I240" t="str">
            <v>-</v>
          </cell>
        </row>
        <row r="241">
          <cell r="D241" t="str">
            <v>华北电力大学</v>
          </cell>
          <cell r="E241">
            <v>38</v>
          </cell>
          <cell r="F241" t="str">
            <v>前20%</v>
          </cell>
          <cell r="G241" t="str">
            <v>否</v>
          </cell>
          <cell r="H241" t="str">
            <v>否</v>
          </cell>
          <cell r="I241" t="str">
            <v>是</v>
          </cell>
        </row>
        <row r="242">
          <cell r="D242" t="str">
            <v>山东财经大学</v>
          </cell>
          <cell r="E242">
            <v>39</v>
          </cell>
          <cell r="F242" t="str">
            <v>前20%</v>
          </cell>
          <cell r="G242" t="str">
            <v>否</v>
          </cell>
          <cell r="H242" t="str">
            <v>否</v>
          </cell>
          <cell r="I242" t="str">
            <v>否</v>
          </cell>
        </row>
        <row r="243">
          <cell r="D243" t="str">
            <v>天津大学</v>
          </cell>
          <cell r="E243">
            <v>40</v>
          </cell>
          <cell r="F243" t="str">
            <v>前20%</v>
          </cell>
          <cell r="G243" t="str">
            <v>是</v>
          </cell>
          <cell r="H243" t="str">
            <v>-</v>
          </cell>
          <cell r="I243" t="str">
            <v>-</v>
          </cell>
        </row>
        <row r="244">
          <cell r="D244" t="str">
            <v>广州大学</v>
          </cell>
          <cell r="E244">
            <v>41</v>
          </cell>
          <cell r="F244" t="str">
            <v>前20%</v>
          </cell>
          <cell r="G244" t="str">
            <v>否</v>
          </cell>
          <cell r="H244" t="str">
            <v>否</v>
          </cell>
          <cell r="I244" t="str">
            <v>否</v>
          </cell>
        </row>
        <row r="245">
          <cell r="D245" t="str">
            <v>首都经济贸易大学</v>
          </cell>
          <cell r="E245">
            <v>42</v>
          </cell>
          <cell r="F245" t="str">
            <v>前20%</v>
          </cell>
          <cell r="G245" t="str">
            <v>否</v>
          </cell>
          <cell r="H245" t="str">
            <v>否</v>
          </cell>
          <cell r="I245" t="str">
            <v>否</v>
          </cell>
        </row>
        <row r="246">
          <cell r="D246" t="str">
            <v>北京交通大学</v>
          </cell>
          <cell r="E246">
            <v>43</v>
          </cell>
          <cell r="F246" t="str">
            <v>前20%</v>
          </cell>
          <cell r="G246" t="str">
            <v>否</v>
          </cell>
          <cell r="H246" t="str">
            <v>否</v>
          </cell>
          <cell r="I246" t="str">
            <v>是</v>
          </cell>
        </row>
        <row r="247">
          <cell r="D247" t="str">
            <v>北京理工大学</v>
          </cell>
          <cell r="E247">
            <v>44</v>
          </cell>
          <cell r="F247" t="str">
            <v>前20%</v>
          </cell>
          <cell r="G247" t="str">
            <v>是</v>
          </cell>
          <cell r="H247" t="str">
            <v>-</v>
          </cell>
          <cell r="I247" t="str">
            <v>-</v>
          </cell>
        </row>
        <row r="248">
          <cell r="D248" t="str">
            <v>福州大学</v>
          </cell>
          <cell r="E248">
            <v>45</v>
          </cell>
          <cell r="F248" t="str">
            <v>前20%</v>
          </cell>
          <cell r="G248" t="str">
            <v>否</v>
          </cell>
          <cell r="H248" t="str">
            <v>否</v>
          </cell>
          <cell r="I248" t="str">
            <v>是</v>
          </cell>
        </row>
        <row r="249">
          <cell r="D249" t="str">
            <v>南京财经大学</v>
          </cell>
          <cell r="E249">
            <v>46</v>
          </cell>
          <cell r="F249" t="str">
            <v>前20%</v>
          </cell>
          <cell r="G249" t="str">
            <v>否</v>
          </cell>
          <cell r="H249" t="str">
            <v>否</v>
          </cell>
          <cell r="I249" t="str">
            <v>否</v>
          </cell>
        </row>
        <row r="250">
          <cell r="D250" t="str">
            <v>北京第二外国语学院</v>
          </cell>
          <cell r="E250">
            <v>47</v>
          </cell>
          <cell r="F250" t="str">
            <v>前20%</v>
          </cell>
          <cell r="G250" t="str">
            <v>否</v>
          </cell>
          <cell r="H250" t="str">
            <v>否</v>
          </cell>
          <cell r="I250" t="str">
            <v>否</v>
          </cell>
        </row>
        <row r="251">
          <cell r="D251" t="str">
            <v>华侨大学</v>
          </cell>
          <cell r="E251">
            <v>48</v>
          </cell>
          <cell r="F251" t="str">
            <v>前20%</v>
          </cell>
          <cell r="G251" t="str">
            <v>否</v>
          </cell>
          <cell r="H251" t="str">
            <v>否</v>
          </cell>
          <cell r="I251" t="str">
            <v>否</v>
          </cell>
        </row>
        <row r="252">
          <cell r="D252" t="str">
            <v>武汉理工大学</v>
          </cell>
          <cell r="E252">
            <v>49</v>
          </cell>
          <cell r="F252" t="str">
            <v>前20%</v>
          </cell>
          <cell r="G252" t="str">
            <v>否</v>
          </cell>
          <cell r="H252" t="str">
            <v>否</v>
          </cell>
          <cell r="I252" t="str">
            <v>否</v>
          </cell>
        </row>
        <row r="253">
          <cell r="D253" t="str">
            <v>河海大学</v>
          </cell>
          <cell r="E253">
            <v>50</v>
          </cell>
          <cell r="F253" t="str">
            <v>前20%</v>
          </cell>
          <cell r="G253" t="str">
            <v>否</v>
          </cell>
          <cell r="H253" t="str">
            <v>否</v>
          </cell>
          <cell r="I253" t="str">
            <v>是</v>
          </cell>
        </row>
        <row r="254">
          <cell r="D254" t="str">
            <v>河南大学</v>
          </cell>
          <cell r="E254">
            <v>51</v>
          </cell>
          <cell r="F254" t="str">
            <v>前20%</v>
          </cell>
          <cell r="G254" t="str">
            <v>否</v>
          </cell>
          <cell r="H254" t="str">
            <v>否</v>
          </cell>
          <cell r="I254" t="str">
            <v>是</v>
          </cell>
        </row>
        <row r="255">
          <cell r="D255" t="str">
            <v>常州大学</v>
          </cell>
          <cell r="E255">
            <v>52</v>
          </cell>
          <cell r="F255" t="str">
            <v>前20%</v>
          </cell>
          <cell r="G255" t="str">
            <v>否</v>
          </cell>
          <cell r="H255" t="str">
            <v>否</v>
          </cell>
          <cell r="I255" t="str">
            <v>否</v>
          </cell>
        </row>
        <row r="256">
          <cell r="D256" t="str">
            <v>江西财经大学</v>
          </cell>
          <cell r="E256">
            <v>53</v>
          </cell>
          <cell r="F256" t="str">
            <v>前20%</v>
          </cell>
          <cell r="G256" t="str">
            <v>否</v>
          </cell>
          <cell r="H256" t="str">
            <v>否</v>
          </cell>
          <cell r="I256" t="str">
            <v>否</v>
          </cell>
        </row>
        <row r="257">
          <cell r="D257" t="str">
            <v>天津财经大学</v>
          </cell>
          <cell r="E257">
            <v>54</v>
          </cell>
          <cell r="F257" t="str">
            <v>前20%</v>
          </cell>
          <cell r="G257" t="str">
            <v>否</v>
          </cell>
          <cell r="H257" t="str">
            <v>否</v>
          </cell>
          <cell r="I257" t="str">
            <v>否</v>
          </cell>
        </row>
        <row r="258">
          <cell r="D258" t="str">
            <v>云南大学</v>
          </cell>
          <cell r="E258">
            <v>55</v>
          </cell>
          <cell r="F258" t="str">
            <v>前20%</v>
          </cell>
          <cell r="G258" t="str">
            <v>是</v>
          </cell>
          <cell r="H258" t="str">
            <v>-</v>
          </cell>
          <cell r="I258" t="str">
            <v>-</v>
          </cell>
        </row>
        <row r="259">
          <cell r="D259" t="str">
            <v>长沙理工大学</v>
          </cell>
          <cell r="E259">
            <v>56</v>
          </cell>
          <cell r="F259" t="str">
            <v>前20%</v>
          </cell>
          <cell r="G259" t="str">
            <v>否</v>
          </cell>
          <cell r="H259" t="str">
            <v>否</v>
          </cell>
          <cell r="I259" t="str">
            <v>否</v>
          </cell>
        </row>
        <row r="260">
          <cell r="D260" t="str">
            <v>上海大学</v>
          </cell>
          <cell r="E260">
            <v>57</v>
          </cell>
          <cell r="F260" t="str">
            <v>前20%</v>
          </cell>
          <cell r="G260" t="str">
            <v>否</v>
          </cell>
          <cell r="H260" t="str">
            <v>否</v>
          </cell>
          <cell r="I260" t="str">
            <v>是</v>
          </cell>
        </row>
        <row r="261">
          <cell r="D261" t="str">
            <v>湖南工商大学</v>
          </cell>
          <cell r="E261">
            <v>58</v>
          </cell>
          <cell r="F261" t="str">
            <v>前20%</v>
          </cell>
          <cell r="G261" t="str">
            <v>否</v>
          </cell>
          <cell r="H261" t="str">
            <v>否</v>
          </cell>
          <cell r="I261" t="str">
            <v>否</v>
          </cell>
        </row>
        <row r="262">
          <cell r="D262" t="str">
            <v>浙江财经大学</v>
          </cell>
          <cell r="E262">
            <v>59</v>
          </cell>
          <cell r="F262" t="str">
            <v>前20%</v>
          </cell>
          <cell r="G262" t="str">
            <v>否</v>
          </cell>
          <cell r="H262" t="str">
            <v>否</v>
          </cell>
          <cell r="I262" t="str">
            <v>否</v>
          </cell>
        </row>
        <row r="263">
          <cell r="D263" t="str">
            <v>安徽财经大学</v>
          </cell>
          <cell r="E263">
            <v>60</v>
          </cell>
          <cell r="F263" t="str">
            <v>前20%</v>
          </cell>
          <cell r="G263" t="str">
            <v>否</v>
          </cell>
          <cell r="H263" t="str">
            <v>否</v>
          </cell>
          <cell r="I263" t="str">
            <v>否</v>
          </cell>
        </row>
        <row r="264">
          <cell r="D264" t="str">
            <v>电子科技大学</v>
          </cell>
          <cell r="E264">
            <v>61</v>
          </cell>
          <cell r="F264" t="str">
            <v>前20%</v>
          </cell>
          <cell r="G264" t="str">
            <v>是</v>
          </cell>
          <cell r="H264" t="str">
            <v>-</v>
          </cell>
          <cell r="I264" t="str">
            <v>-</v>
          </cell>
        </row>
        <row r="265">
          <cell r="D265" t="str">
            <v>广东外语外贸大学</v>
          </cell>
          <cell r="E265">
            <v>62</v>
          </cell>
          <cell r="F265" t="str">
            <v>前30%</v>
          </cell>
          <cell r="G265" t="str">
            <v>否</v>
          </cell>
          <cell r="H265" t="str">
            <v>否</v>
          </cell>
          <cell r="I265" t="str">
            <v>否</v>
          </cell>
        </row>
        <row r="266">
          <cell r="D266" t="str">
            <v>合肥工业大学</v>
          </cell>
          <cell r="E266">
            <v>63</v>
          </cell>
          <cell r="F266" t="str">
            <v>前30%</v>
          </cell>
          <cell r="G266" t="str">
            <v>否</v>
          </cell>
          <cell r="H266" t="str">
            <v>否</v>
          </cell>
          <cell r="I266" t="str">
            <v>是</v>
          </cell>
        </row>
        <row r="267">
          <cell r="D267" t="str">
            <v>兰州大学</v>
          </cell>
          <cell r="E267">
            <v>64</v>
          </cell>
          <cell r="F267" t="str">
            <v>前30%</v>
          </cell>
          <cell r="G267" t="str">
            <v>是</v>
          </cell>
          <cell r="H267" t="str">
            <v>-</v>
          </cell>
          <cell r="I267" t="str">
            <v>-</v>
          </cell>
        </row>
        <row r="268">
          <cell r="D268" t="str">
            <v>重庆工商大学</v>
          </cell>
          <cell r="E268">
            <v>65</v>
          </cell>
          <cell r="F268" t="str">
            <v>前30%</v>
          </cell>
          <cell r="G268" t="str">
            <v>否</v>
          </cell>
          <cell r="H268" t="str">
            <v>否</v>
          </cell>
          <cell r="I268" t="str">
            <v>否</v>
          </cell>
        </row>
        <row r="269">
          <cell r="D269" t="str">
            <v>山西财经大学</v>
          </cell>
          <cell r="E269">
            <v>66</v>
          </cell>
          <cell r="F269" t="str">
            <v>前30%</v>
          </cell>
          <cell r="G269" t="str">
            <v>否</v>
          </cell>
          <cell r="H269" t="str">
            <v>否</v>
          </cell>
          <cell r="I269" t="str">
            <v>否</v>
          </cell>
        </row>
        <row r="270">
          <cell r="D270" t="str">
            <v>东南大学</v>
          </cell>
          <cell r="E270">
            <v>67</v>
          </cell>
          <cell r="F270" t="str">
            <v>前30%</v>
          </cell>
          <cell r="G270" t="str">
            <v>是</v>
          </cell>
          <cell r="H270" t="str">
            <v>-</v>
          </cell>
          <cell r="I270" t="str">
            <v>-</v>
          </cell>
        </row>
        <row r="271">
          <cell r="D271" t="str">
            <v>河北经贸大学</v>
          </cell>
          <cell r="E271">
            <v>68</v>
          </cell>
          <cell r="F271" t="str">
            <v>前30%</v>
          </cell>
          <cell r="G271" t="str">
            <v>否</v>
          </cell>
          <cell r="H271" t="str">
            <v>否</v>
          </cell>
          <cell r="I271" t="str">
            <v>否</v>
          </cell>
        </row>
        <row r="272">
          <cell r="D272" t="str">
            <v>深圳大学</v>
          </cell>
          <cell r="E272">
            <v>69</v>
          </cell>
          <cell r="F272" t="str">
            <v>前30%</v>
          </cell>
          <cell r="G272" t="str">
            <v>否</v>
          </cell>
          <cell r="H272" t="str">
            <v>否</v>
          </cell>
          <cell r="I272" t="str">
            <v>否</v>
          </cell>
        </row>
        <row r="273">
          <cell r="D273" t="str">
            <v>北京工商大学</v>
          </cell>
          <cell r="E273">
            <v>70</v>
          </cell>
          <cell r="F273" t="str">
            <v>前30%</v>
          </cell>
          <cell r="G273" t="str">
            <v>否</v>
          </cell>
          <cell r="H273" t="str">
            <v>否</v>
          </cell>
          <cell r="I273" t="str">
            <v>否</v>
          </cell>
        </row>
        <row r="274">
          <cell r="D274" t="str">
            <v>郑州大学</v>
          </cell>
          <cell r="E274">
            <v>71</v>
          </cell>
          <cell r="F274" t="str">
            <v>前30%</v>
          </cell>
          <cell r="G274" t="str">
            <v>是</v>
          </cell>
          <cell r="H274" t="str">
            <v>-</v>
          </cell>
          <cell r="I274" t="str">
            <v>-</v>
          </cell>
        </row>
        <row r="275">
          <cell r="D275" t="str">
            <v>西南交通大学</v>
          </cell>
          <cell r="E275">
            <v>72</v>
          </cell>
          <cell r="F275" t="str">
            <v>前30%</v>
          </cell>
          <cell r="G275" t="str">
            <v>否</v>
          </cell>
          <cell r="H275" t="str">
            <v>否</v>
          </cell>
          <cell r="I275" t="str">
            <v>是</v>
          </cell>
        </row>
        <row r="276">
          <cell r="D276" t="str">
            <v>华东理工大学</v>
          </cell>
          <cell r="E276">
            <v>73</v>
          </cell>
          <cell r="F276" t="str">
            <v>前30%</v>
          </cell>
          <cell r="G276" t="str">
            <v>否</v>
          </cell>
          <cell r="H276" t="str">
            <v>否</v>
          </cell>
          <cell r="I276" t="str">
            <v>是</v>
          </cell>
        </row>
        <row r="277">
          <cell r="D277" t="str">
            <v>东北大学</v>
          </cell>
          <cell r="E277">
            <v>74</v>
          </cell>
          <cell r="F277" t="str">
            <v>前30%</v>
          </cell>
          <cell r="G277" t="str">
            <v>是</v>
          </cell>
          <cell r="H277" t="str">
            <v>-</v>
          </cell>
          <cell r="I277" t="str">
            <v>-</v>
          </cell>
        </row>
        <row r="278">
          <cell r="D278" t="str">
            <v>重庆理工大学</v>
          </cell>
          <cell r="E278">
            <v>75</v>
          </cell>
          <cell r="F278" t="str">
            <v>前30%</v>
          </cell>
          <cell r="G278" t="str">
            <v>否</v>
          </cell>
          <cell r="H278" t="str">
            <v>否</v>
          </cell>
          <cell r="I278" t="str">
            <v>否</v>
          </cell>
        </row>
        <row r="279">
          <cell r="D279" t="str">
            <v>青岛大学</v>
          </cell>
          <cell r="E279">
            <v>76</v>
          </cell>
          <cell r="F279" t="str">
            <v>前30%</v>
          </cell>
          <cell r="G279" t="str">
            <v>否</v>
          </cell>
          <cell r="H279" t="str">
            <v>否</v>
          </cell>
          <cell r="I279" t="str">
            <v>否</v>
          </cell>
        </row>
        <row r="280">
          <cell r="D280" t="str">
            <v>山东师范大学</v>
          </cell>
          <cell r="E280">
            <v>77</v>
          </cell>
          <cell r="F280" t="str">
            <v>前30%</v>
          </cell>
          <cell r="G280" t="str">
            <v>否</v>
          </cell>
          <cell r="H280" t="str">
            <v>否</v>
          </cell>
          <cell r="I280" t="str">
            <v>否</v>
          </cell>
        </row>
        <row r="281">
          <cell r="D281" t="str">
            <v>北京航空航天大学</v>
          </cell>
          <cell r="E281">
            <v>78</v>
          </cell>
          <cell r="F281" t="str">
            <v>前30%</v>
          </cell>
          <cell r="G281" t="str">
            <v>是</v>
          </cell>
          <cell r="H281" t="str">
            <v>-</v>
          </cell>
          <cell r="I281" t="str">
            <v>-</v>
          </cell>
        </row>
        <row r="282">
          <cell r="D282" t="str">
            <v>西安理工大学</v>
          </cell>
          <cell r="E282">
            <v>79</v>
          </cell>
          <cell r="F282" t="str">
            <v>前30%</v>
          </cell>
          <cell r="G282" t="str">
            <v>否</v>
          </cell>
          <cell r="H282" t="str">
            <v>否</v>
          </cell>
          <cell r="I282" t="str">
            <v>否</v>
          </cell>
        </row>
        <row r="283">
          <cell r="D283" t="str">
            <v>中国科学技术大学</v>
          </cell>
          <cell r="E283">
            <v>80</v>
          </cell>
          <cell r="F283" t="str">
            <v>前30%</v>
          </cell>
          <cell r="G283" t="str">
            <v>是</v>
          </cell>
          <cell r="H283" t="str">
            <v>-</v>
          </cell>
          <cell r="I283" t="str">
            <v>-</v>
          </cell>
        </row>
        <row r="284">
          <cell r="D284" t="str">
            <v>黑龙江大学</v>
          </cell>
          <cell r="E284">
            <v>81</v>
          </cell>
          <cell r="F284" t="str">
            <v>前30%</v>
          </cell>
          <cell r="G284" t="str">
            <v>否</v>
          </cell>
          <cell r="H284" t="str">
            <v>否</v>
          </cell>
          <cell r="I284" t="str">
            <v>否</v>
          </cell>
        </row>
        <row r="285">
          <cell r="D285" t="str">
            <v>湖南师范大学</v>
          </cell>
          <cell r="E285">
            <v>82</v>
          </cell>
          <cell r="F285" t="str">
            <v>前30%</v>
          </cell>
          <cell r="G285" t="str">
            <v>否</v>
          </cell>
          <cell r="H285" t="str">
            <v>否</v>
          </cell>
          <cell r="I285" t="str">
            <v>是</v>
          </cell>
        </row>
        <row r="286">
          <cell r="D286" t="str">
            <v>上海对外经贸大学</v>
          </cell>
          <cell r="E286">
            <v>83</v>
          </cell>
          <cell r="F286" t="str">
            <v>前30%</v>
          </cell>
          <cell r="G286" t="str">
            <v>否</v>
          </cell>
          <cell r="H286" t="str">
            <v>否</v>
          </cell>
          <cell r="I286" t="str">
            <v>否</v>
          </cell>
        </row>
        <row r="287">
          <cell r="D287" t="str">
            <v>广东财经大学</v>
          </cell>
          <cell r="E287">
            <v>84</v>
          </cell>
          <cell r="F287" t="str">
            <v>前30%</v>
          </cell>
          <cell r="G287" t="str">
            <v>否</v>
          </cell>
          <cell r="H287" t="str">
            <v>否</v>
          </cell>
          <cell r="I287" t="str">
            <v>否</v>
          </cell>
        </row>
        <row r="288">
          <cell r="D288" t="str">
            <v>北京邮电大学</v>
          </cell>
          <cell r="E288">
            <v>85</v>
          </cell>
          <cell r="F288" t="str">
            <v>前30%</v>
          </cell>
          <cell r="G288" t="str">
            <v>否</v>
          </cell>
          <cell r="H288" t="str">
            <v>否</v>
          </cell>
          <cell r="I288" t="str">
            <v>是</v>
          </cell>
        </row>
        <row r="289">
          <cell r="D289" t="str">
            <v>华中农业大学</v>
          </cell>
          <cell r="E289">
            <v>86</v>
          </cell>
          <cell r="F289" t="str">
            <v>前30%</v>
          </cell>
          <cell r="G289" t="str">
            <v>否</v>
          </cell>
          <cell r="H289" t="str">
            <v>否</v>
          </cell>
          <cell r="I289" t="str">
            <v>是</v>
          </cell>
        </row>
        <row r="290">
          <cell r="D290" t="str">
            <v>西南政法大学</v>
          </cell>
          <cell r="E290">
            <v>87</v>
          </cell>
          <cell r="F290" t="str">
            <v>前30%</v>
          </cell>
          <cell r="G290" t="str">
            <v>否</v>
          </cell>
          <cell r="H290" t="str">
            <v>否</v>
          </cell>
          <cell r="I290" t="str">
            <v>否</v>
          </cell>
        </row>
        <row r="291">
          <cell r="D291" t="str">
            <v>东华大学</v>
          </cell>
          <cell r="E291">
            <v>88</v>
          </cell>
          <cell r="F291" t="str">
            <v>前30%</v>
          </cell>
          <cell r="G291" t="str">
            <v>否</v>
          </cell>
          <cell r="H291" t="str">
            <v>否</v>
          </cell>
          <cell r="I291" t="str">
            <v>是</v>
          </cell>
        </row>
        <row r="292">
          <cell r="D292" t="str">
            <v>广东工业大学</v>
          </cell>
          <cell r="E292">
            <v>89</v>
          </cell>
          <cell r="F292" t="str">
            <v>前30%</v>
          </cell>
          <cell r="G292" t="str">
            <v>否</v>
          </cell>
          <cell r="H292" t="str">
            <v>否</v>
          </cell>
          <cell r="I292" t="str">
            <v>否</v>
          </cell>
        </row>
        <row r="293">
          <cell r="D293" t="str">
            <v>海南大学</v>
          </cell>
          <cell r="E293">
            <v>90</v>
          </cell>
          <cell r="F293" t="str">
            <v>前30%</v>
          </cell>
          <cell r="G293" t="str">
            <v>否</v>
          </cell>
          <cell r="H293" t="str">
            <v>否</v>
          </cell>
          <cell r="I293" t="str">
            <v>是</v>
          </cell>
        </row>
        <row r="294">
          <cell r="D294" t="str">
            <v>郑州航空工业管理学院</v>
          </cell>
          <cell r="E294">
            <v>91</v>
          </cell>
          <cell r="F294" t="str">
            <v>前30%</v>
          </cell>
          <cell r="G294" t="str">
            <v>否</v>
          </cell>
          <cell r="H294" t="str">
            <v>否</v>
          </cell>
          <cell r="I294" t="str">
            <v>否</v>
          </cell>
        </row>
        <row r="295">
          <cell r="D295" t="str">
            <v>济南大学</v>
          </cell>
          <cell r="E295">
            <v>92</v>
          </cell>
          <cell r="F295" t="str">
            <v>前30%</v>
          </cell>
          <cell r="G295" t="str">
            <v>否</v>
          </cell>
          <cell r="H295" t="str">
            <v>否</v>
          </cell>
          <cell r="I295" t="str">
            <v>否</v>
          </cell>
        </row>
        <row r="296">
          <cell r="D296" t="str">
            <v>南京农业大学</v>
          </cell>
          <cell r="E296">
            <v>1</v>
          </cell>
          <cell r="F296" t="str">
            <v>前2名</v>
          </cell>
          <cell r="G296" t="str">
            <v>否</v>
          </cell>
          <cell r="H296" t="str">
            <v>是</v>
          </cell>
          <cell r="I296" t="str">
            <v>-</v>
          </cell>
        </row>
        <row r="297">
          <cell r="D297" t="str">
            <v>西北农林科技大学</v>
          </cell>
          <cell r="E297">
            <v>2</v>
          </cell>
          <cell r="F297" t="str">
            <v>前2名</v>
          </cell>
          <cell r="G297" t="str">
            <v>是</v>
          </cell>
          <cell r="H297" t="str">
            <v>-</v>
          </cell>
          <cell r="I297" t="str">
            <v>-</v>
          </cell>
        </row>
        <row r="298">
          <cell r="D298" t="str">
            <v>中国农业大学</v>
          </cell>
          <cell r="E298">
            <v>3</v>
          </cell>
          <cell r="F298" t="str">
            <v>前10%</v>
          </cell>
          <cell r="G298" t="str">
            <v>是</v>
          </cell>
          <cell r="H298" t="str">
            <v>-</v>
          </cell>
          <cell r="I298" t="str">
            <v>-</v>
          </cell>
        </row>
        <row r="299">
          <cell r="D299" t="str">
            <v>浙江大学</v>
          </cell>
          <cell r="E299">
            <v>4</v>
          </cell>
          <cell r="F299" t="str">
            <v>前10%</v>
          </cell>
          <cell r="G299" t="str">
            <v>是</v>
          </cell>
          <cell r="H299" t="str">
            <v>-</v>
          </cell>
          <cell r="I299" t="str">
            <v>-</v>
          </cell>
        </row>
        <row r="300">
          <cell r="D300" t="str">
            <v>华中农业大学</v>
          </cell>
          <cell r="E300">
            <v>5</v>
          </cell>
          <cell r="F300" t="str">
            <v>前20%</v>
          </cell>
          <cell r="G300" t="str">
            <v>否</v>
          </cell>
          <cell r="H300" t="str">
            <v>否</v>
          </cell>
          <cell r="I300" t="str">
            <v>是</v>
          </cell>
        </row>
        <row r="301">
          <cell r="D301" t="str">
            <v>华南农业大学</v>
          </cell>
          <cell r="E301">
            <v>6</v>
          </cell>
          <cell r="F301" t="str">
            <v>前20%</v>
          </cell>
          <cell r="G301" t="str">
            <v>否</v>
          </cell>
          <cell r="H301" t="str">
            <v>否</v>
          </cell>
          <cell r="I301" t="str">
            <v>是</v>
          </cell>
        </row>
        <row r="302">
          <cell r="D302" t="str">
            <v>西南大学</v>
          </cell>
          <cell r="E302">
            <v>7</v>
          </cell>
          <cell r="F302" t="str">
            <v>前20%</v>
          </cell>
          <cell r="G302" t="str">
            <v>否</v>
          </cell>
          <cell r="H302" t="str">
            <v>否</v>
          </cell>
          <cell r="I302" t="str">
            <v>是</v>
          </cell>
        </row>
        <row r="303">
          <cell r="D303" t="str">
            <v>福建农林大学</v>
          </cell>
          <cell r="E303">
            <v>8</v>
          </cell>
          <cell r="F303" t="str">
            <v>前20%</v>
          </cell>
          <cell r="G303" t="str">
            <v>否</v>
          </cell>
          <cell r="H303" t="str">
            <v>否</v>
          </cell>
          <cell r="I303" t="str">
            <v>否</v>
          </cell>
        </row>
        <row r="304">
          <cell r="D304" t="str">
            <v>福建农林大学</v>
          </cell>
          <cell r="E304">
            <v>9</v>
          </cell>
          <cell r="F304" t="str">
            <v>前30%</v>
          </cell>
          <cell r="G304" t="str">
            <v>否</v>
          </cell>
          <cell r="H304" t="str">
            <v>否</v>
          </cell>
          <cell r="I304" t="str">
            <v>否</v>
          </cell>
        </row>
        <row r="305">
          <cell r="D305" t="str">
            <v>甘肃农业大学</v>
          </cell>
          <cell r="E305">
            <v>10</v>
          </cell>
          <cell r="F305" t="str">
            <v>前30%</v>
          </cell>
          <cell r="G305" t="str">
            <v>否</v>
          </cell>
          <cell r="H305" t="str">
            <v>否</v>
          </cell>
          <cell r="I305" t="str">
            <v>否</v>
          </cell>
        </row>
        <row r="306">
          <cell r="D306" t="str">
            <v>沈阳农业大学</v>
          </cell>
          <cell r="E306">
            <v>11</v>
          </cell>
          <cell r="F306" t="str">
            <v>前30%</v>
          </cell>
          <cell r="G306" t="str">
            <v>否</v>
          </cell>
          <cell r="H306" t="str">
            <v>否</v>
          </cell>
          <cell r="I306" t="str">
            <v>否</v>
          </cell>
        </row>
        <row r="307">
          <cell r="D307" t="str">
            <v>浙江农林大学</v>
          </cell>
          <cell r="E307">
            <v>12</v>
          </cell>
          <cell r="F307" t="str">
            <v>前30%</v>
          </cell>
          <cell r="G307" t="str">
            <v>否</v>
          </cell>
          <cell r="H307" t="str">
            <v>否</v>
          </cell>
          <cell r="I307" t="str">
            <v>否</v>
          </cell>
        </row>
        <row r="308">
          <cell r="D308" t="str">
            <v>电子科技大学</v>
          </cell>
          <cell r="E308">
            <v>1</v>
          </cell>
          <cell r="F308" t="str">
            <v>前2%</v>
          </cell>
          <cell r="G308" t="str">
            <v>是</v>
          </cell>
          <cell r="H308" t="str">
            <v>-</v>
          </cell>
          <cell r="I308" t="str">
            <v>-</v>
          </cell>
        </row>
        <row r="309">
          <cell r="D309" t="str">
            <v>西安电子科技大学</v>
          </cell>
          <cell r="E309">
            <v>2</v>
          </cell>
          <cell r="F309" t="str">
            <v>前2%</v>
          </cell>
          <cell r="G309" t="str">
            <v>否</v>
          </cell>
          <cell r="H309" t="str">
            <v>否</v>
          </cell>
          <cell r="I309" t="str">
            <v>是</v>
          </cell>
        </row>
        <row r="310">
          <cell r="D310" t="str">
            <v>清华大学</v>
          </cell>
          <cell r="E310">
            <v>3</v>
          </cell>
          <cell r="F310" t="str">
            <v>前5%</v>
          </cell>
          <cell r="G310" t="str">
            <v>是</v>
          </cell>
          <cell r="H310" t="str">
            <v>-</v>
          </cell>
          <cell r="I310" t="str">
            <v>-</v>
          </cell>
        </row>
        <row r="311">
          <cell r="D311" t="str">
            <v>东南大学</v>
          </cell>
          <cell r="E311">
            <v>4</v>
          </cell>
          <cell r="F311" t="str">
            <v>前5%</v>
          </cell>
          <cell r="G311" t="str">
            <v>是</v>
          </cell>
          <cell r="H311" t="str">
            <v>-</v>
          </cell>
          <cell r="I311" t="str">
            <v>-</v>
          </cell>
        </row>
        <row r="312">
          <cell r="D312" t="str">
            <v>北京大学</v>
          </cell>
          <cell r="E312">
            <v>5</v>
          </cell>
          <cell r="F312" t="str">
            <v>前5%</v>
          </cell>
          <cell r="G312" t="str">
            <v>是</v>
          </cell>
          <cell r="H312" t="str">
            <v>-</v>
          </cell>
          <cell r="I312" t="str">
            <v>-</v>
          </cell>
        </row>
        <row r="313">
          <cell r="D313" t="str">
            <v>复旦大学</v>
          </cell>
          <cell r="E313">
            <v>6</v>
          </cell>
          <cell r="F313" t="str">
            <v>前5%</v>
          </cell>
          <cell r="G313" t="str">
            <v>是</v>
          </cell>
          <cell r="H313" t="str">
            <v>-</v>
          </cell>
          <cell r="I313" t="str">
            <v>-</v>
          </cell>
        </row>
        <row r="314">
          <cell r="D314" t="str">
            <v>北京邮电大学</v>
          </cell>
          <cell r="E314">
            <v>7</v>
          </cell>
          <cell r="F314" t="str">
            <v>前10%</v>
          </cell>
          <cell r="G314" t="str">
            <v>否</v>
          </cell>
          <cell r="H314" t="str">
            <v>否</v>
          </cell>
          <cell r="I314" t="str">
            <v>是</v>
          </cell>
        </row>
        <row r="315">
          <cell r="D315" t="str">
            <v>南京大学</v>
          </cell>
          <cell r="E315">
            <v>8</v>
          </cell>
          <cell r="F315" t="str">
            <v>前10%</v>
          </cell>
          <cell r="G315" t="str">
            <v>是</v>
          </cell>
          <cell r="H315" t="str">
            <v>-</v>
          </cell>
          <cell r="I315" t="str">
            <v>-</v>
          </cell>
        </row>
        <row r="316">
          <cell r="D316" t="str">
            <v>北京航空航天大学</v>
          </cell>
          <cell r="E316">
            <v>9</v>
          </cell>
          <cell r="F316" t="str">
            <v>前10%</v>
          </cell>
          <cell r="G316" t="str">
            <v>是</v>
          </cell>
          <cell r="H316" t="str">
            <v>-</v>
          </cell>
          <cell r="I316" t="str">
            <v>-</v>
          </cell>
        </row>
        <row r="317">
          <cell r="D317" t="str">
            <v>浙江大学</v>
          </cell>
          <cell r="E317">
            <v>10</v>
          </cell>
          <cell r="F317" t="str">
            <v>前10%</v>
          </cell>
          <cell r="G317" t="str">
            <v>是</v>
          </cell>
          <cell r="H317" t="str">
            <v>-</v>
          </cell>
          <cell r="I317" t="str">
            <v>-</v>
          </cell>
        </row>
        <row r="318">
          <cell r="D318" t="str">
            <v>西安交通大学</v>
          </cell>
          <cell r="E318">
            <v>11</v>
          </cell>
          <cell r="F318" t="str">
            <v>前10%</v>
          </cell>
          <cell r="G318" t="str">
            <v>是</v>
          </cell>
          <cell r="H318" t="str">
            <v>-</v>
          </cell>
          <cell r="I318" t="str">
            <v>-</v>
          </cell>
        </row>
        <row r="319">
          <cell r="D319" t="str">
            <v>上海交通大学</v>
          </cell>
          <cell r="E319">
            <v>12</v>
          </cell>
          <cell r="F319" t="str">
            <v>前10%</v>
          </cell>
          <cell r="G319" t="str">
            <v>是</v>
          </cell>
          <cell r="H319" t="str">
            <v>-</v>
          </cell>
          <cell r="I319" t="str">
            <v>-</v>
          </cell>
        </row>
        <row r="320">
          <cell r="D320" t="str">
            <v>华中科技大学</v>
          </cell>
          <cell r="E320">
            <v>13</v>
          </cell>
          <cell r="F320" t="str">
            <v>前10%</v>
          </cell>
          <cell r="G320" t="str">
            <v>是</v>
          </cell>
          <cell r="H320" t="str">
            <v>-</v>
          </cell>
          <cell r="I320" t="str">
            <v>-</v>
          </cell>
        </row>
        <row r="321">
          <cell r="D321" t="str">
            <v>华南理工大学</v>
          </cell>
          <cell r="E321">
            <v>14</v>
          </cell>
          <cell r="F321" t="str">
            <v>前20%</v>
          </cell>
          <cell r="G321" t="str">
            <v>是</v>
          </cell>
          <cell r="H321" t="str">
            <v>-</v>
          </cell>
          <cell r="I321" t="str">
            <v>-</v>
          </cell>
        </row>
        <row r="322">
          <cell r="D322" t="str">
            <v>南京邮电大学</v>
          </cell>
          <cell r="E322">
            <v>15</v>
          </cell>
          <cell r="F322" t="str">
            <v>前20%</v>
          </cell>
          <cell r="G322" t="str">
            <v>否</v>
          </cell>
          <cell r="H322" t="str">
            <v>是</v>
          </cell>
          <cell r="I322" t="str">
            <v>-</v>
          </cell>
        </row>
        <row r="323">
          <cell r="D323" t="str">
            <v>杭州电子科技大学</v>
          </cell>
          <cell r="E323">
            <v>16</v>
          </cell>
          <cell r="F323" t="str">
            <v>前20%</v>
          </cell>
          <cell r="G323" t="str">
            <v>否</v>
          </cell>
          <cell r="H323" t="str">
            <v>否</v>
          </cell>
          <cell r="I323" t="str">
            <v>否</v>
          </cell>
        </row>
        <row r="324">
          <cell r="D324" t="str">
            <v>北京理工大学</v>
          </cell>
          <cell r="E324">
            <v>17</v>
          </cell>
          <cell r="F324" t="str">
            <v>前20%</v>
          </cell>
          <cell r="G324" t="str">
            <v>是</v>
          </cell>
          <cell r="H324" t="str">
            <v>-</v>
          </cell>
          <cell r="I324" t="str">
            <v>-</v>
          </cell>
        </row>
        <row r="325">
          <cell r="D325" t="str">
            <v>吉林大学</v>
          </cell>
          <cell r="E325">
            <v>18</v>
          </cell>
          <cell r="F325" t="str">
            <v>前20%</v>
          </cell>
          <cell r="G325" t="str">
            <v>是</v>
          </cell>
          <cell r="H325" t="str">
            <v>-</v>
          </cell>
          <cell r="I325" t="str">
            <v>-</v>
          </cell>
        </row>
        <row r="326">
          <cell r="D326" t="str">
            <v>哈尔滨工业大学</v>
          </cell>
          <cell r="E326">
            <v>19</v>
          </cell>
          <cell r="F326" t="str">
            <v>前20%</v>
          </cell>
          <cell r="G326" t="str">
            <v>是</v>
          </cell>
          <cell r="H326" t="str">
            <v>-</v>
          </cell>
          <cell r="I326" t="str">
            <v>-</v>
          </cell>
        </row>
        <row r="327">
          <cell r="D327" t="str">
            <v>国防科技大学</v>
          </cell>
          <cell r="E327">
            <v>20</v>
          </cell>
          <cell r="F327" t="str">
            <v>前20%</v>
          </cell>
          <cell r="G327" t="str">
            <v>是</v>
          </cell>
          <cell r="H327" t="str">
            <v>-</v>
          </cell>
          <cell r="I327" t="str">
            <v>-</v>
          </cell>
        </row>
        <row r="328">
          <cell r="D328" t="str">
            <v>中国科学技术大学</v>
          </cell>
          <cell r="E328">
            <v>21</v>
          </cell>
          <cell r="F328" t="str">
            <v>前20%</v>
          </cell>
          <cell r="G328" t="str">
            <v>是</v>
          </cell>
          <cell r="H328" t="str">
            <v>-</v>
          </cell>
          <cell r="I328" t="str">
            <v>-</v>
          </cell>
        </row>
        <row r="329">
          <cell r="D329" t="str">
            <v>中山大学</v>
          </cell>
          <cell r="E329">
            <v>22</v>
          </cell>
          <cell r="F329" t="str">
            <v>前20%</v>
          </cell>
          <cell r="G329" t="str">
            <v>是</v>
          </cell>
          <cell r="H329" t="str">
            <v>-</v>
          </cell>
          <cell r="I329" t="str">
            <v>-</v>
          </cell>
        </row>
        <row r="330">
          <cell r="D330" t="str">
            <v>天津大学</v>
          </cell>
          <cell r="E330">
            <v>23</v>
          </cell>
          <cell r="F330" t="str">
            <v>前20%</v>
          </cell>
          <cell r="G330" t="str">
            <v>是</v>
          </cell>
          <cell r="H330" t="str">
            <v>-</v>
          </cell>
          <cell r="I330" t="str">
            <v>-</v>
          </cell>
        </row>
        <row r="331">
          <cell r="D331" t="str">
            <v>西北工业大学</v>
          </cell>
          <cell r="E331">
            <v>24</v>
          </cell>
          <cell r="F331" t="str">
            <v>前20%</v>
          </cell>
          <cell r="G331" t="str">
            <v>是</v>
          </cell>
          <cell r="H331" t="str">
            <v>-</v>
          </cell>
          <cell r="I331" t="str">
            <v>-</v>
          </cell>
        </row>
        <row r="332">
          <cell r="D332" t="str">
            <v>南京理工大学</v>
          </cell>
          <cell r="E332">
            <v>25</v>
          </cell>
          <cell r="F332" t="str">
            <v>前20%</v>
          </cell>
          <cell r="G332" t="str">
            <v>否</v>
          </cell>
          <cell r="H332" t="str">
            <v>否</v>
          </cell>
          <cell r="I332" t="str">
            <v>是</v>
          </cell>
        </row>
        <row r="333">
          <cell r="D333" t="str">
            <v>湖南大学</v>
          </cell>
          <cell r="E333">
            <v>26</v>
          </cell>
          <cell r="F333" t="str">
            <v>前20%</v>
          </cell>
          <cell r="G333" t="str">
            <v>是</v>
          </cell>
          <cell r="H333" t="str">
            <v>-</v>
          </cell>
          <cell r="I333" t="str">
            <v>-</v>
          </cell>
        </row>
        <row r="334">
          <cell r="D334" t="str">
            <v>山东大学</v>
          </cell>
          <cell r="E334">
            <v>27</v>
          </cell>
          <cell r="F334" t="str">
            <v>前30%</v>
          </cell>
          <cell r="G334" t="str">
            <v>是</v>
          </cell>
          <cell r="H334" t="str">
            <v>-</v>
          </cell>
          <cell r="I334" t="str">
            <v>-</v>
          </cell>
        </row>
        <row r="335">
          <cell r="D335" t="str">
            <v>厦门大学</v>
          </cell>
          <cell r="E335">
            <v>28</v>
          </cell>
          <cell r="F335" t="str">
            <v>前30%</v>
          </cell>
          <cell r="G335" t="str">
            <v>是</v>
          </cell>
          <cell r="H335" t="str">
            <v>-</v>
          </cell>
          <cell r="I335" t="str">
            <v>-</v>
          </cell>
        </row>
        <row r="336">
          <cell r="D336" t="str">
            <v>深圳大学</v>
          </cell>
          <cell r="E336">
            <v>29</v>
          </cell>
          <cell r="F336" t="str">
            <v>前30%</v>
          </cell>
          <cell r="G336" t="str">
            <v>否</v>
          </cell>
          <cell r="H336" t="str">
            <v>否</v>
          </cell>
          <cell r="I336" t="str">
            <v>否</v>
          </cell>
        </row>
        <row r="337">
          <cell r="D337" t="str">
            <v>南开大学</v>
          </cell>
          <cell r="E337">
            <v>30</v>
          </cell>
          <cell r="F337" t="str">
            <v>前30%</v>
          </cell>
          <cell r="G337" t="str">
            <v>是</v>
          </cell>
          <cell r="H337" t="str">
            <v>-</v>
          </cell>
          <cell r="I337" t="str">
            <v>-</v>
          </cell>
        </row>
        <row r="338">
          <cell r="D338" t="str">
            <v>武汉大学</v>
          </cell>
          <cell r="E338">
            <v>31</v>
          </cell>
          <cell r="F338" t="str">
            <v>前30%</v>
          </cell>
          <cell r="G338" t="str">
            <v>是</v>
          </cell>
          <cell r="H338" t="str">
            <v>-</v>
          </cell>
          <cell r="I338" t="str">
            <v>-</v>
          </cell>
        </row>
        <row r="339">
          <cell r="D339" t="str">
            <v>南京航空航天大学</v>
          </cell>
          <cell r="E339">
            <v>32</v>
          </cell>
          <cell r="F339" t="str">
            <v>前30%</v>
          </cell>
          <cell r="G339" t="str">
            <v>否</v>
          </cell>
          <cell r="H339" t="str">
            <v>否</v>
          </cell>
          <cell r="I339" t="str">
            <v>是</v>
          </cell>
        </row>
        <row r="340">
          <cell r="D340" t="str">
            <v>南方科技大学</v>
          </cell>
          <cell r="E340">
            <v>33</v>
          </cell>
          <cell r="F340" t="str">
            <v>前30%</v>
          </cell>
          <cell r="G340" t="str">
            <v>否</v>
          </cell>
          <cell r="H340" t="str">
            <v>否</v>
          </cell>
          <cell r="I340" t="str">
            <v>是</v>
          </cell>
        </row>
        <row r="341">
          <cell r="D341" t="str">
            <v>安徽大学</v>
          </cell>
          <cell r="E341">
            <v>34</v>
          </cell>
          <cell r="F341" t="str">
            <v>前30%</v>
          </cell>
          <cell r="G341" t="str">
            <v>否</v>
          </cell>
          <cell r="H341" t="str">
            <v>否</v>
          </cell>
          <cell r="I341" t="str">
            <v>是</v>
          </cell>
        </row>
        <row r="342">
          <cell r="D342" t="str">
            <v>中北大学</v>
          </cell>
          <cell r="E342">
            <v>35</v>
          </cell>
          <cell r="F342" t="str">
            <v>前30%</v>
          </cell>
          <cell r="G342" t="str">
            <v>否</v>
          </cell>
          <cell r="H342" t="str">
            <v>否</v>
          </cell>
          <cell r="I342" t="str">
            <v>否</v>
          </cell>
        </row>
        <row r="343">
          <cell r="D343" t="str">
            <v>华东师范大学</v>
          </cell>
          <cell r="E343">
            <v>36</v>
          </cell>
          <cell r="F343" t="str">
            <v>前30%</v>
          </cell>
          <cell r="G343" t="str">
            <v>是</v>
          </cell>
          <cell r="H343" t="str">
            <v>-</v>
          </cell>
          <cell r="I343" t="str">
            <v>-</v>
          </cell>
        </row>
        <row r="344">
          <cell r="D344" t="str">
            <v>大连理工大学</v>
          </cell>
          <cell r="E344">
            <v>37</v>
          </cell>
          <cell r="F344" t="str">
            <v>前30%</v>
          </cell>
          <cell r="G344" t="str">
            <v>是</v>
          </cell>
          <cell r="H344" t="str">
            <v>-</v>
          </cell>
          <cell r="I344" t="str">
            <v>-</v>
          </cell>
        </row>
        <row r="345">
          <cell r="D345" t="str">
            <v>西南交通大学</v>
          </cell>
          <cell r="E345">
            <v>38</v>
          </cell>
          <cell r="F345" t="str">
            <v>前30%</v>
          </cell>
          <cell r="G345" t="str">
            <v>否</v>
          </cell>
          <cell r="H345" t="str">
            <v>否</v>
          </cell>
          <cell r="I345" t="str">
            <v>是</v>
          </cell>
        </row>
        <row r="346">
          <cell r="D346" t="str">
            <v>四川大学</v>
          </cell>
          <cell r="E346">
            <v>39</v>
          </cell>
          <cell r="F346" t="str">
            <v>前30%</v>
          </cell>
          <cell r="G346" t="str">
            <v>是</v>
          </cell>
          <cell r="H346" t="str">
            <v>-</v>
          </cell>
          <cell r="I346" t="str">
            <v>-</v>
          </cell>
        </row>
        <row r="347">
          <cell r="D347" t="str">
            <v>江南大学</v>
          </cell>
          <cell r="E347">
            <v>1</v>
          </cell>
          <cell r="F347" t="str">
            <v>前2名</v>
          </cell>
          <cell r="G347" t="str">
            <v>否</v>
          </cell>
          <cell r="H347" t="str">
            <v>是</v>
          </cell>
          <cell r="I347" t="str">
            <v>-</v>
          </cell>
        </row>
        <row r="348">
          <cell r="D348" t="str">
            <v>华南理工大学</v>
          </cell>
          <cell r="E348">
            <v>2</v>
          </cell>
          <cell r="F348" t="str">
            <v>前2名</v>
          </cell>
          <cell r="G348" t="str">
            <v>是</v>
          </cell>
          <cell r="H348" t="str">
            <v>-</v>
          </cell>
          <cell r="I348" t="str">
            <v>-</v>
          </cell>
        </row>
        <row r="349">
          <cell r="D349" t="str">
            <v>陕西科技大学</v>
          </cell>
          <cell r="E349">
            <v>3</v>
          </cell>
          <cell r="F349" t="str">
            <v>前20%</v>
          </cell>
          <cell r="G349" t="str">
            <v>否</v>
          </cell>
          <cell r="H349" t="str">
            <v>否</v>
          </cell>
          <cell r="I349" t="str">
            <v>否</v>
          </cell>
        </row>
        <row r="350">
          <cell r="D350" t="str">
            <v>四川大学</v>
          </cell>
          <cell r="E350">
            <v>4</v>
          </cell>
          <cell r="F350" t="str">
            <v>前20%</v>
          </cell>
          <cell r="G350" t="str">
            <v>是</v>
          </cell>
          <cell r="H350" t="str">
            <v>-</v>
          </cell>
          <cell r="I350" t="str">
            <v>-</v>
          </cell>
        </row>
        <row r="351">
          <cell r="D351" t="str">
            <v>广西大学</v>
          </cell>
          <cell r="E351">
            <v>5</v>
          </cell>
          <cell r="F351" t="str">
            <v>前30%</v>
          </cell>
          <cell r="G351" t="str">
            <v>否</v>
          </cell>
          <cell r="H351" t="str">
            <v>否</v>
          </cell>
          <cell r="I351" t="str">
            <v>是</v>
          </cell>
        </row>
        <row r="352">
          <cell r="D352" t="str">
            <v>齐鲁工业大学</v>
          </cell>
          <cell r="E352">
            <v>6</v>
          </cell>
          <cell r="F352" t="str">
            <v>前30%</v>
          </cell>
          <cell r="G352" t="str">
            <v>否</v>
          </cell>
          <cell r="H352" t="str">
            <v>否</v>
          </cell>
          <cell r="I352" t="str">
            <v>否</v>
          </cell>
        </row>
        <row r="353">
          <cell r="D353" t="str">
            <v>中国药科大学</v>
          </cell>
          <cell r="E353">
            <v>1</v>
          </cell>
          <cell r="F353" t="str">
            <v>前2%</v>
          </cell>
          <cell r="G353" t="str">
            <v>否</v>
          </cell>
          <cell r="H353" t="str">
            <v>否</v>
          </cell>
          <cell r="I353" t="str">
            <v>是</v>
          </cell>
        </row>
        <row r="354">
          <cell r="D354" t="str">
            <v>北京协和医学院</v>
          </cell>
          <cell r="E354">
            <v>2</v>
          </cell>
          <cell r="F354" t="str">
            <v>前2%</v>
          </cell>
          <cell r="G354" t="str">
            <v>否</v>
          </cell>
          <cell r="H354" t="str">
            <v>是</v>
          </cell>
          <cell r="I354" t="str">
            <v>-</v>
          </cell>
        </row>
        <row r="355">
          <cell r="D355" t="str">
            <v>四川大学</v>
          </cell>
          <cell r="E355">
            <v>3</v>
          </cell>
          <cell r="F355" t="str">
            <v>前2%</v>
          </cell>
          <cell r="G355" t="str">
            <v>是</v>
          </cell>
          <cell r="H355" t="str">
            <v>-</v>
          </cell>
          <cell r="I355" t="str">
            <v>-</v>
          </cell>
        </row>
        <row r="356">
          <cell r="D356" t="str">
            <v>北京大学</v>
          </cell>
          <cell r="E356">
            <v>4</v>
          </cell>
          <cell r="F356" t="str">
            <v>前5%</v>
          </cell>
          <cell r="G356" t="str">
            <v>是</v>
          </cell>
          <cell r="H356" t="str">
            <v>-</v>
          </cell>
          <cell r="I356" t="str">
            <v>-</v>
          </cell>
        </row>
        <row r="357">
          <cell r="D357" t="str">
            <v>浙江大学</v>
          </cell>
          <cell r="E357">
            <v>5</v>
          </cell>
          <cell r="F357" t="str">
            <v>前5%</v>
          </cell>
          <cell r="G357" t="str">
            <v>是</v>
          </cell>
          <cell r="H357" t="str">
            <v>-</v>
          </cell>
          <cell r="I357" t="str">
            <v>-</v>
          </cell>
        </row>
        <row r="358">
          <cell r="D358" t="str">
            <v>中山大学</v>
          </cell>
          <cell r="E358">
            <v>6</v>
          </cell>
          <cell r="F358" t="str">
            <v>前5%</v>
          </cell>
          <cell r="G358" t="str">
            <v>是</v>
          </cell>
          <cell r="H358" t="str">
            <v>-</v>
          </cell>
          <cell r="I358" t="str">
            <v>-</v>
          </cell>
        </row>
        <row r="359">
          <cell r="D359" t="str">
            <v>暨南大学</v>
          </cell>
          <cell r="E359">
            <v>7</v>
          </cell>
          <cell r="F359" t="str">
            <v>前5%</v>
          </cell>
          <cell r="G359" t="str">
            <v>否</v>
          </cell>
          <cell r="H359" t="str">
            <v>是</v>
          </cell>
          <cell r="I359" t="str">
            <v>-</v>
          </cell>
        </row>
        <row r="360">
          <cell r="D360" t="str">
            <v>复旦大学</v>
          </cell>
          <cell r="E360">
            <v>8</v>
          </cell>
          <cell r="F360" t="str">
            <v>前10%</v>
          </cell>
          <cell r="G360" t="str">
            <v>是</v>
          </cell>
          <cell r="H360" t="str">
            <v>-</v>
          </cell>
          <cell r="I360" t="str">
            <v>-</v>
          </cell>
        </row>
        <row r="361">
          <cell r="D361" t="str">
            <v>沈阳药科大学</v>
          </cell>
          <cell r="E361">
            <v>9</v>
          </cell>
          <cell r="F361" t="str">
            <v>前10%</v>
          </cell>
          <cell r="G361" t="str">
            <v>否</v>
          </cell>
          <cell r="H361" t="str">
            <v>否</v>
          </cell>
          <cell r="I361" t="str">
            <v>否</v>
          </cell>
        </row>
        <row r="362">
          <cell r="D362" t="str">
            <v>海军军医大学</v>
          </cell>
          <cell r="E362">
            <v>10</v>
          </cell>
          <cell r="F362" t="str">
            <v>前10%</v>
          </cell>
          <cell r="G362" t="str">
            <v>否</v>
          </cell>
          <cell r="H362" t="str">
            <v>否</v>
          </cell>
          <cell r="I362" t="str">
            <v>是</v>
          </cell>
        </row>
        <row r="363">
          <cell r="D363" t="str">
            <v>南京大学</v>
          </cell>
          <cell r="E363">
            <v>11</v>
          </cell>
          <cell r="F363" t="str">
            <v>前10%</v>
          </cell>
          <cell r="G363" t="str">
            <v>是</v>
          </cell>
          <cell r="H363" t="str">
            <v>-</v>
          </cell>
          <cell r="I363" t="str">
            <v>-</v>
          </cell>
        </row>
        <row r="364">
          <cell r="D364" t="str">
            <v>上海交通大学</v>
          </cell>
          <cell r="E364">
            <v>12</v>
          </cell>
          <cell r="F364" t="str">
            <v>前10%</v>
          </cell>
          <cell r="G364" t="str">
            <v>是</v>
          </cell>
          <cell r="H364" t="str">
            <v>-</v>
          </cell>
          <cell r="I364" t="str">
            <v>-</v>
          </cell>
        </row>
        <row r="365">
          <cell r="D365" t="str">
            <v>温州医科大学</v>
          </cell>
          <cell r="E365">
            <v>13</v>
          </cell>
          <cell r="F365" t="str">
            <v>前10%</v>
          </cell>
          <cell r="G365" t="str">
            <v>否</v>
          </cell>
          <cell r="H365" t="str">
            <v>否</v>
          </cell>
          <cell r="I365" t="str">
            <v>否</v>
          </cell>
        </row>
        <row r="366">
          <cell r="D366" t="str">
            <v>武汉大学</v>
          </cell>
          <cell r="E366">
            <v>14</v>
          </cell>
          <cell r="F366" t="str">
            <v>前10%</v>
          </cell>
          <cell r="G366" t="str">
            <v>是</v>
          </cell>
          <cell r="H366" t="str">
            <v>-</v>
          </cell>
          <cell r="I366" t="str">
            <v>-</v>
          </cell>
        </row>
        <row r="367">
          <cell r="D367" t="str">
            <v>华中科技大学</v>
          </cell>
          <cell r="E367">
            <v>15</v>
          </cell>
          <cell r="F367" t="str">
            <v>前10%</v>
          </cell>
          <cell r="G367" t="str">
            <v>是</v>
          </cell>
          <cell r="H367" t="str">
            <v>-</v>
          </cell>
          <cell r="I367" t="str">
            <v>-</v>
          </cell>
        </row>
        <row r="368">
          <cell r="D368" t="str">
            <v>南京医科大学</v>
          </cell>
          <cell r="E368">
            <v>16</v>
          </cell>
          <cell r="F368" t="str">
            <v>前20%</v>
          </cell>
          <cell r="G368" t="str">
            <v>否</v>
          </cell>
          <cell r="H368" t="str">
            <v>否</v>
          </cell>
          <cell r="I368" t="str">
            <v>是</v>
          </cell>
        </row>
        <row r="369">
          <cell r="D369" t="str">
            <v>哈尔滨医科大学</v>
          </cell>
          <cell r="E369">
            <v>17</v>
          </cell>
          <cell r="F369" t="str">
            <v>前20%</v>
          </cell>
          <cell r="G369" t="str">
            <v>否</v>
          </cell>
          <cell r="H369" t="str">
            <v>否</v>
          </cell>
          <cell r="I369" t="str">
            <v>否</v>
          </cell>
        </row>
        <row r="370">
          <cell r="D370" t="str">
            <v>山东大学</v>
          </cell>
          <cell r="E370">
            <v>18</v>
          </cell>
          <cell r="F370" t="str">
            <v>前20%</v>
          </cell>
          <cell r="G370" t="str">
            <v>是</v>
          </cell>
          <cell r="H370" t="str">
            <v>-</v>
          </cell>
          <cell r="I370" t="str">
            <v>-</v>
          </cell>
        </row>
        <row r="371">
          <cell r="D371" t="str">
            <v>郑州大学</v>
          </cell>
          <cell r="E371">
            <v>19</v>
          </cell>
          <cell r="F371" t="str">
            <v>前20%</v>
          </cell>
          <cell r="G371" t="str">
            <v>是</v>
          </cell>
          <cell r="H371" t="str">
            <v>-</v>
          </cell>
          <cell r="I371" t="str">
            <v>-</v>
          </cell>
        </row>
        <row r="372">
          <cell r="D372" t="str">
            <v>安徽医科大学</v>
          </cell>
          <cell r="E372">
            <v>20</v>
          </cell>
          <cell r="F372" t="str">
            <v>前20%</v>
          </cell>
          <cell r="G372" t="str">
            <v>否</v>
          </cell>
          <cell r="H372" t="str">
            <v>否</v>
          </cell>
          <cell r="I372" t="str">
            <v>否</v>
          </cell>
        </row>
        <row r="373">
          <cell r="D373" t="str">
            <v>苏州大学</v>
          </cell>
          <cell r="E373">
            <v>21</v>
          </cell>
          <cell r="F373" t="str">
            <v>前20%</v>
          </cell>
          <cell r="G373" t="str">
            <v>否</v>
          </cell>
          <cell r="H373" t="str">
            <v>否</v>
          </cell>
          <cell r="I373" t="str">
            <v>是</v>
          </cell>
        </row>
        <row r="374">
          <cell r="D374" t="str">
            <v>天津医科大学</v>
          </cell>
          <cell r="E374">
            <v>22</v>
          </cell>
          <cell r="F374" t="str">
            <v>前20%</v>
          </cell>
          <cell r="G374" t="str">
            <v>否</v>
          </cell>
          <cell r="H374" t="str">
            <v>否</v>
          </cell>
          <cell r="I374" t="str">
            <v>是</v>
          </cell>
        </row>
        <row r="375">
          <cell r="D375" t="str">
            <v>西安交通大学</v>
          </cell>
          <cell r="E375">
            <v>23</v>
          </cell>
          <cell r="F375" t="str">
            <v>前20%</v>
          </cell>
          <cell r="G375" t="str">
            <v>是</v>
          </cell>
          <cell r="H375" t="str">
            <v>-</v>
          </cell>
          <cell r="I375" t="str">
            <v>-</v>
          </cell>
        </row>
        <row r="376">
          <cell r="D376" t="str">
            <v>南京中医药大学</v>
          </cell>
          <cell r="E376">
            <v>24</v>
          </cell>
          <cell r="F376" t="str">
            <v>前20%</v>
          </cell>
          <cell r="G376" t="str">
            <v>否</v>
          </cell>
          <cell r="H376" t="str">
            <v>否</v>
          </cell>
          <cell r="I376" t="str">
            <v>是</v>
          </cell>
        </row>
        <row r="377">
          <cell r="D377" t="str">
            <v>中南大学</v>
          </cell>
          <cell r="E377">
            <v>25</v>
          </cell>
          <cell r="F377" t="str">
            <v>前20%</v>
          </cell>
          <cell r="G377" t="str">
            <v>是</v>
          </cell>
          <cell r="H377" t="str">
            <v>-</v>
          </cell>
          <cell r="I377" t="str">
            <v>-</v>
          </cell>
        </row>
        <row r="378">
          <cell r="D378" t="str">
            <v>首都医科大学</v>
          </cell>
          <cell r="E378">
            <v>26</v>
          </cell>
          <cell r="F378" t="str">
            <v>前20%</v>
          </cell>
          <cell r="G378" t="str">
            <v>否</v>
          </cell>
          <cell r="H378" t="str">
            <v>否</v>
          </cell>
          <cell r="I378" t="str">
            <v>否</v>
          </cell>
        </row>
        <row r="379">
          <cell r="D379" t="str">
            <v>南方医科大学</v>
          </cell>
          <cell r="E379">
            <v>27</v>
          </cell>
          <cell r="F379" t="str">
            <v>前20%</v>
          </cell>
          <cell r="G379" t="str">
            <v>否</v>
          </cell>
          <cell r="H379" t="str">
            <v>否</v>
          </cell>
          <cell r="I379" t="str">
            <v>否</v>
          </cell>
        </row>
        <row r="380">
          <cell r="D380" t="str">
            <v>华东理工大学</v>
          </cell>
          <cell r="E380">
            <v>28</v>
          </cell>
          <cell r="F380" t="str">
            <v>前20%</v>
          </cell>
          <cell r="G380" t="str">
            <v>否</v>
          </cell>
          <cell r="H380" t="str">
            <v>否</v>
          </cell>
          <cell r="I380" t="str">
            <v>是</v>
          </cell>
        </row>
        <row r="381">
          <cell r="D381" t="str">
            <v>中国医科大学</v>
          </cell>
          <cell r="E381">
            <v>29</v>
          </cell>
          <cell r="F381" t="str">
            <v>前20%</v>
          </cell>
          <cell r="G381" t="str">
            <v>否</v>
          </cell>
          <cell r="H381" t="str">
            <v>否</v>
          </cell>
          <cell r="I381" t="str">
            <v>否</v>
          </cell>
        </row>
        <row r="382">
          <cell r="D382" t="str">
            <v>西南大学</v>
          </cell>
          <cell r="E382">
            <v>30</v>
          </cell>
          <cell r="F382" t="str">
            <v>前20%</v>
          </cell>
          <cell r="G382" t="str">
            <v>否</v>
          </cell>
          <cell r="H382" t="str">
            <v>否</v>
          </cell>
          <cell r="I382" t="str">
            <v>是</v>
          </cell>
        </row>
        <row r="383">
          <cell r="D383" t="str">
            <v>天津大学</v>
          </cell>
          <cell r="E383">
            <v>31</v>
          </cell>
          <cell r="F383" t="str">
            <v>前30%</v>
          </cell>
          <cell r="G383" t="str">
            <v>是</v>
          </cell>
          <cell r="H383" t="str">
            <v>-</v>
          </cell>
          <cell r="I383" t="str">
            <v>-</v>
          </cell>
        </row>
        <row r="384">
          <cell r="D384" t="str">
            <v>广州中医药大学</v>
          </cell>
          <cell r="E384">
            <v>32</v>
          </cell>
          <cell r="F384" t="str">
            <v>前30%</v>
          </cell>
          <cell r="G384" t="str">
            <v>否</v>
          </cell>
          <cell r="H384" t="str">
            <v>否</v>
          </cell>
          <cell r="I384" t="str">
            <v>是</v>
          </cell>
        </row>
        <row r="385">
          <cell r="D385" t="str">
            <v>吉林大学</v>
          </cell>
          <cell r="E385">
            <v>33</v>
          </cell>
          <cell r="F385" t="str">
            <v>前30%</v>
          </cell>
          <cell r="G385" t="str">
            <v>是</v>
          </cell>
          <cell r="H385" t="str">
            <v>-</v>
          </cell>
          <cell r="I385" t="str">
            <v>-</v>
          </cell>
        </row>
        <row r="386">
          <cell r="D386" t="str">
            <v>兰州大学</v>
          </cell>
          <cell r="E386">
            <v>34</v>
          </cell>
          <cell r="F386" t="str">
            <v>前30%</v>
          </cell>
          <cell r="G386" t="str">
            <v>是</v>
          </cell>
          <cell r="H386" t="str">
            <v>-</v>
          </cell>
          <cell r="I386" t="str">
            <v>-</v>
          </cell>
        </row>
        <row r="387">
          <cell r="D387" t="str">
            <v>上海中医药大学</v>
          </cell>
          <cell r="E387">
            <v>35</v>
          </cell>
          <cell r="F387" t="str">
            <v>前30%</v>
          </cell>
          <cell r="G387" t="str">
            <v>否</v>
          </cell>
          <cell r="H387" t="str">
            <v>否</v>
          </cell>
          <cell r="I387" t="str">
            <v>是</v>
          </cell>
        </row>
        <row r="388">
          <cell r="D388" t="str">
            <v>广东药科大学</v>
          </cell>
          <cell r="E388">
            <v>36</v>
          </cell>
          <cell r="F388" t="str">
            <v>前30%</v>
          </cell>
          <cell r="G388" t="str">
            <v>否</v>
          </cell>
          <cell r="H388" t="str">
            <v>否</v>
          </cell>
          <cell r="I388" t="str">
            <v>否</v>
          </cell>
        </row>
        <row r="389">
          <cell r="D389" t="str">
            <v>广州医科大学</v>
          </cell>
          <cell r="E389">
            <v>37</v>
          </cell>
          <cell r="F389" t="str">
            <v>前30%</v>
          </cell>
          <cell r="G389" t="str">
            <v>否</v>
          </cell>
          <cell r="H389" t="str">
            <v>否</v>
          </cell>
          <cell r="I389" t="str">
            <v>是</v>
          </cell>
        </row>
        <row r="390">
          <cell r="D390" t="str">
            <v>北京中医药大学</v>
          </cell>
          <cell r="E390">
            <v>38</v>
          </cell>
          <cell r="F390" t="str">
            <v>前30%</v>
          </cell>
          <cell r="G390" t="str">
            <v>否</v>
          </cell>
          <cell r="H390" t="str">
            <v>否</v>
          </cell>
          <cell r="I390" t="str">
            <v>否</v>
          </cell>
        </row>
        <row r="391">
          <cell r="D391" t="str">
            <v>中国海洋大学</v>
          </cell>
          <cell r="E391">
            <v>39</v>
          </cell>
          <cell r="F391" t="str">
            <v>前30%</v>
          </cell>
          <cell r="G391" t="str">
            <v>是</v>
          </cell>
          <cell r="H391" t="str">
            <v>-</v>
          </cell>
          <cell r="I391" t="str">
            <v>-</v>
          </cell>
        </row>
        <row r="392">
          <cell r="D392" t="str">
            <v>重庆医科大学</v>
          </cell>
          <cell r="E392">
            <v>40</v>
          </cell>
          <cell r="F392" t="str">
            <v>前30%</v>
          </cell>
          <cell r="G392" t="str">
            <v>否</v>
          </cell>
          <cell r="H392" t="str">
            <v>否</v>
          </cell>
          <cell r="I392" t="str">
            <v>否</v>
          </cell>
        </row>
        <row r="393">
          <cell r="D393" t="str">
            <v>厦门大学</v>
          </cell>
          <cell r="E393">
            <v>41</v>
          </cell>
          <cell r="F393" t="str">
            <v>前30%</v>
          </cell>
          <cell r="G393" t="str">
            <v>是</v>
          </cell>
          <cell r="H393" t="str">
            <v>-</v>
          </cell>
          <cell r="I393" t="str">
            <v>-</v>
          </cell>
        </row>
        <row r="394">
          <cell r="D394" t="str">
            <v>河北医科大学</v>
          </cell>
          <cell r="E394">
            <v>42</v>
          </cell>
          <cell r="F394" t="str">
            <v>前30%</v>
          </cell>
          <cell r="G394" t="str">
            <v>否</v>
          </cell>
          <cell r="H394" t="str">
            <v>否</v>
          </cell>
          <cell r="I394" t="str">
            <v>否</v>
          </cell>
        </row>
        <row r="395">
          <cell r="D395" t="str">
            <v>陆军军医大学</v>
          </cell>
          <cell r="E395">
            <v>43</v>
          </cell>
          <cell r="F395" t="str">
            <v>前30%</v>
          </cell>
          <cell r="G395" t="str">
            <v>否</v>
          </cell>
          <cell r="H395" t="str">
            <v>否</v>
          </cell>
          <cell r="I395" t="str">
            <v>否</v>
          </cell>
        </row>
        <row r="396">
          <cell r="D396" t="str">
            <v>徐州医科大学</v>
          </cell>
          <cell r="E396">
            <v>44</v>
          </cell>
          <cell r="F396" t="str">
            <v>前30%</v>
          </cell>
          <cell r="G396" t="str">
            <v>否</v>
          </cell>
          <cell r="H396" t="str">
            <v>否</v>
          </cell>
          <cell r="I396" t="str">
            <v>否</v>
          </cell>
        </row>
        <row r="397">
          <cell r="D397" t="str">
            <v>空军军医大学</v>
          </cell>
          <cell r="E397">
            <v>45</v>
          </cell>
          <cell r="F397" t="str">
            <v>前30%</v>
          </cell>
          <cell r="G397" t="str">
            <v>否</v>
          </cell>
          <cell r="H397" t="str">
            <v>否</v>
          </cell>
          <cell r="I397" t="str">
            <v>是</v>
          </cell>
        </row>
        <row r="398">
          <cell r="D398" t="str">
            <v>青岛大学</v>
          </cell>
          <cell r="E398">
            <v>46</v>
          </cell>
          <cell r="F398" t="str">
            <v>前30%</v>
          </cell>
          <cell r="G398" t="str">
            <v>否</v>
          </cell>
          <cell r="H398" t="str">
            <v>否</v>
          </cell>
          <cell r="I398" t="str">
            <v>否</v>
          </cell>
        </row>
        <row r="399">
          <cell r="D399" t="str">
            <v>清华大学</v>
          </cell>
          <cell r="E399">
            <v>1</v>
          </cell>
          <cell r="F399" t="str">
            <v>前2%</v>
          </cell>
          <cell r="G399" t="str">
            <v>是</v>
          </cell>
          <cell r="H399" t="str">
            <v>-</v>
          </cell>
          <cell r="I399" t="str">
            <v>-</v>
          </cell>
        </row>
        <row r="400">
          <cell r="D400" t="str">
            <v>北京大学</v>
          </cell>
          <cell r="E400">
            <v>2</v>
          </cell>
          <cell r="F400" t="str">
            <v>前2%</v>
          </cell>
          <cell r="G400" t="str">
            <v>是</v>
          </cell>
          <cell r="H400" t="str">
            <v>-</v>
          </cell>
          <cell r="I400" t="str">
            <v>-</v>
          </cell>
        </row>
        <row r="401">
          <cell r="D401" t="str">
            <v>浙江大学</v>
          </cell>
          <cell r="E401">
            <v>3</v>
          </cell>
          <cell r="F401" t="str">
            <v>前2%</v>
          </cell>
          <cell r="G401" t="str">
            <v>是</v>
          </cell>
          <cell r="H401" t="str">
            <v>-</v>
          </cell>
          <cell r="I401" t="str">
            <v>-</v>
          </cell>
        </row>
        <row r="402">
          <cell r="D402" t="str">
            <v>哈尔滨工业大学</v>
          </cell>
          <cell r="E402">
            <v>4</v>
          </cell>
          <cell r="F402" t="str">
            <v>前2%</v>
          </cell>
          <cell r="G402" t="str">
            <v>是</v>
          </cell>
          <cell r="H402" t="str">
            <v>-</v>
          </cell>
          <cell r="I402" t="str">
            <v>-</v>
          </cell>
        </row>
        <row r="403">
          <cell r="D403" t="str">
            <v>国防科技大学</v>
          </cell>
          <cell r="E403">
            <v>5</v>
          </cell>
          <cell r="F403" t="str">
            <v>前2%</v>
          </cell>
          <cell r="G403" t="str">
            <v>是</v>
          </cell>
          <cell r="H403" t="str">
            <v>-</v>
          </cell>
          <cell r="I403" t="str">
            <v>-</v>
          </cell>
        </row>
        <row r="404">
          <cell r="D404" t="str">
            <v>上海交通大学</v>
          </cell>
          <cell r="E404">
            <v>6</v>
          </cell>
          <cell r="F404" t="str">
            <v>前5%</v>
          </cell>
          <cell r="G404" t="str">
            <v>是</v>
          </cell>
          <cell r="H404" t="str">
            <v>-</v>
          </cell>
          <cell r="I404" t="str">
            <v>-</v>
          </cell>
        </row>
        <row r="405">
          <cell r="D405" t="str">
            <v>西北工业大学</v>
          </cell>
          <cell r="E405">
            <v>7</v>
          </cell>
          <cell r="F405" t="str">
            <v>前5%</v>
          </cell>
          <cell r="G405" t="str">
            <v>是</v>
          </cell>
          <cell r="H405" t="str">
            <v>-</v>
          </cell>
          <cell r="I405" t="str">
            <v>-</v>
          </cell>
        </row>
        <row r="406">
          <cell r="D406" t="str">
            <v>电子科技大学</v>
          </cell>
          <cell r="E406">
            <v>8</v>
          </cell>
          <cell r="F406" t="str">
            <v>前5%</v>
          </cell>
          <cell r="G406" t="str">
            <v>是</v>
          </cell>
          <cell r="H406" t="str">
            <v>-</v>
          </cell>
          <cell r="I406" t="str">
            <v>-</v>
          </cell>
        </row>
        <row r="407">
          <cell r="D407" t="str">
            <v>北京航空航天大学</v>
          </cell>
          <cell r="E407">
            <v>9</v>
          </cell>
          <cell r="F407" t="str">
            <v>前5%</v>
          </cell>
          <cell r="G407" t="str">
            <v>是</v>
          </cell>
          <cell r="H407" t="str">
            <v>-</v>
          </cell>
          <cell r="I407" t="str">
            <v>-</v>
          </cell>
        </row>
        <row r="408">
          <cell r="D408" t="str">
            <v>华中科技大学</v>
          </cell>
          <cell r="E408">
            <v>10</v>
          </cell>
          <cell r="F408" t="str">
            <v>前5%</v>
          </cell>
          <cell r="G408" t="str">
            <v>是</v>
          </cell>
          <cell r="H408" t="str">
            <v>-</v>
          </cell>
          <cell r="I408" t="str">
            <v>-</v>
          </cell>
        </row>
        <row r="409">
          <cell r="D409" t="str">
            <v>南京大学</v>
          </cell>
          <cell r="E409">
            <v>11</v>
          </cell>
          <cell r="F409" t="str">
            <v>前5%</v>
          </cell>
          <cell r="G409" t="str">
            <v>是</v>
          </cell>
          <cell r="H409" t="str">
            <v>-</v>
          </cell>
          <cell r="I409" t="str">
            <v>-</v>
          </cell>
        </row>
        <row r="410">
          <cell r="D410" t="str">
            <v>北京邮电大学</v>
          </cell>
          <cell r="E410">
            <v>12</v>
          </cell>
          <cell r="F410" t="str">
            <v>前5%</v>
          </cell>
          <cell r="G410" t="str">
            <v>否</v>
          </cell>
          <cell r="H410" t="str">
            <v>是</v>
          </cell>
          <cell r="I410" t="str">
            <v>-</v>
          </cell>
        </row>
        <row r="411">
          <cell r="D411" t="str">
            <v>西安电子科技大学</v>
          </cell>
          <cell r="E411">
            <v>13</v>
          </cell>
          <cell r="F411" t="str">
            <v>前5%</v>
          </cell>
          <cell r="G411" t="str">
            <v>否</v>
          </cell>
          <cell r="H411" t="str">
            <v>是</v>
          </cell>
          <cell r="I411" t="str">
            <v>-</v>
          </cell>
        </row>
        <row r="412">
          <cell r="D412" t="str">
            <v>同济大学</v>
          </cell>
          <cell r="E412">
            <v>14</v>
          </cell>
          <cell r="F412" t="str">
            <v>前5%</v>
          </cell>
          <cell r="G412" t="str">
            <v>是</v>
          </cell>
          <cell r="H412" t="str">
            <v>-</v>
          </cell>
          <cell r="I412" t="str">
            <v>-</v>
          </cell>
        </row>
        <row r="413">
          <cell r="D413" t="str">
            <v>中山大学</v>
          </cell>
          <cell r="E413">
            <v>15</v>
          </cell>
          <cell r="F413" t="str">
            <v>前10%</v>
          </cell>
          <cell r="G413" t="str">
            <v>是</v>
          </cell>
          <cell r="H413" t="str">
            <v>-</v>
          </cell>
          <cell r="I413" t="str">
            <v>-</v>
          </cell>
        </row>
        <row r="414">
          <cell r="D414" t="str">
            <v>中国科学技术大学</v>
          </cell>
          <cell r="E414">
            <v>16</v>
          </cell>
          <cell r="F414" t="str">
            <v>前10%</v>
          </cell>
          <cell r="G414" t="str">
            <v>是</v>
          </cell>
          <cell r="H414" t="str">
            <v>-</v>
          </cell>
          <cell r="I414" t="str">
            <v>-</v>
          </cell>
        </row>
        <row r="415">
          <cell r="D415" t="str">
            <v>北京理工大学</v>
          </cell>
          <cell r="E415">
            <v>17</v>
          </cell>
          <cell r="F415" t="str">
            <v>前10%</v>
          </cell>
          <cell r="G415" t="str">
            <v>是</v>
          </cell>
          <cell r="H415" t="str">
            <v>-</v>
          </cell>
          <cell r="I415" t="str">
            <v>-</v>
          </cell>
        </row>
        <row r="416">
          <cell r="D416" t="str">
            <v>深圳大学</v>
          </cell>
          <cell r="E416">
            <v>18</v>
          </cell>
          <cell r="F416" t="str">
            <v>前10%</v>
          </cell>
          <cell r="G416" t="str">
            <v>否</v>
          </cell>
          <cell r="H416" t="str">
            <v>否</v>
          </cell>
          <cell r="I416" t="str">
            <v>否</v>
          </cell>
        </row>
        <row r="417">
          <cell r="D417" t="str">
            <v>西安交通大学</v>
          </cell>
          <cell r="E417">
            <v>19</v>
          </cell>
          <cell r="F417" t="str">
            <v>前10%</v>
          </cell>
          <cell r="G417" t="str">
            <v>是</v>
          </cell>
          <cell r="H417" t="str">
            <v>-</v>
          </cell>
          <cell r="I417" t="str">
            <v>-</v>
          </cell>
        </row>
        <row r="418">
          <cell r="D418" t="str">
            <v>东南大学</v>
          </cell>
          <cell r="E418">
            <v>20</v>
          </cell>
          <cell r="F418" t="str">
            <v>前10%</v>
          </cell>
          <cell r="G418" t="str">
            <v>是</v>
          </cell>
          <cell r="H418" t="str">
            <v>-</v>
          </cell>
          <cell r="I418" t="str">
            <v>-</v>
          </cell>
        </row>
        <row r="419">
          <cell r="D419" t="str">
            <v>中南大学</v>
          </cell>
          <cell r="E419">
            <v>21</v>
          </cell>
          <cell r="F419" t="str">
            <v>前10%</v>
          </cell>
          <cell r="G419" t="str">
            <v>是</v>
          </cell>
          <cell r="H419" t="str">
            <v>-</v>
          </cell>
          <cell r="I419" t="str">
            <v>-</v>
          </cell>
        </row>
        <row r="420">
          <cell r="D420" t="str">
            <v>东北大学</v>
          </cell>
          <cell r="E420">
            <v>22</v>
          </cell>
          <cell r="F420" t="str">
            <v>前10%</v>
          </cell>
          <cell r="G420" t="str">
            <v>是</v>
          </cell>
          <cell r="H420" t="str">
            <v>-</v>
          </cell>
          <cell r="I420" t="str">
            <v>-</v>
          </cell>
        </row>
        <row r="421">
          <cell r="D421" t="str">
            <v>天津大学</v>
          </cell>
          <cell r="E421">
            <v>23</v>
          </cell>
          <cell r="F421" t="str">
            <v>前10%</v>
          </cell>
          <cell r="G421" t="str">
            <v>是</v>
          </cell>
          <cell r="H421" t="str">
            <v>-</v>
          </cell>
          <cell r="I421" t="str">
            <v>-</v>
          </cell>
        </row>
        <row r="422">
          <cell r="D422" t="str">
            <v>湖南大学</v>
          </cell>
          <cell r="E422">
            <v>24</v>
          </cell>
          <cell r="F422" t="str">
            <v>前10%</v>
          </cell>
          <cell r="G422" t="str">
            <v>是</v>
          </cell>
          <cell r="H422" t="str">
            <v>-</v>
          </cell>
          <cell r="I422" t="str">
            <v>-</v>
          </cell>
        </row>
        <row r="423">
          <cell r="D423" t="str">
            <v>武汉大学</v>
          </cell>
          <cell r="E423">
            <v>25</v>
          </cell>
          <cell r="F423" t="str">
            <v>前10%</v>
          </cell>
          <cell r="G423" t="str">
            <v>是</v>
          </cell>
          <cell r="H423" t="str">
            <v>-</v>
          </cell>
          <cell r="I423" t="str">
            <v>-</v>
          </cell>
        </row>
        <row r="424">
          <cell r="D424" t="str">
            <v>南京理工大学</v>
          </cell>
          <cell r="E424">
            <v>26</v>
          </cell>
          <cell r="F424" t="str">
            <v>前10%</v>
          </cell>
          <cell r="G424" t="str">
            <v>否</v>
          </cell>
          <cell r="H424" t="str">
            <v>否</v>
          </cell>
          <cell r="I424" t="str">
            <v>是</v>
          </cell>
        </row>
        <row r="425">
          <cell r="D425" t="str">
            <v>华南理工大学</v>
          </cell>
          <cell r="E425">
            <v>27</v>
          </cell>
          <cell r="F425" t="str">
            <v>前10%</v>
          </cell>
          <cell r="G425" t="str">
            <v>是</v>
          </cell>
          <cell r="H425" t="str">
            <v>-</v>
          </cell>
          <cell r="I425" t="str">
            <v>-</v>
          </cell>
        </row>
        <row r="426">
          <cell r="D426" t="str">
            <v>大连理工大学</v>
          </cell>
          <cell r="E426">
            <v>28</v>
          </cell>
          <cell r="F426" t="str">
            <v>前10%</v>
          </cell>
          <cell r="G426" t="str">
            <v>是</v>
          </cell>
          <cell r="H426" t="str">
            <v>-</v>
          </cell>
          <cell r="I426" t="str">
            <v>-</v>
          </cell>
        </row>
        <row r="427">
          <cell r="D427" t="str">
            <v>四川大学</v>
          </cell>
          <cell r="E427">
            <v>29</v>
          </cell>
          <cell r="F427" t="str">
            <v>前20%</v>
          </cell>
          <cell r="G427" t="str">
            <v>是</v>
          </cell>
          <cell r="H427" t="str">
            <v>-</v>
          </cell>
          <cell r="I427" t="str">
            <v>-</v>
          </cell>
        </row>
        <row r="428">
          <cell r="D428" t="str">
            <v>复旦大学</v>
          </cell>
          <cell r="E428">
            <v>30</v>
          </cell>
          <cell r="F428" t="str">
            <v>前20%</v>
          </cell>
          <cell r="G428" t="str">
            <v>是</v>
          </cell>
          <cell r="H428" t="str">
            <v>-</v>
          </cell>
          <cell r="I428" t="str">
            <v>-</v>
          </cell>
        </row>
        <row r="429">
          <cell r="D429" t="str">
            <v>南京航空航天大学</v>
          </cell>
          <cell r="E429">
            <v>31</v>
          </cell>
          <cell r="F429" t="str">
            <v>前20%</v>
          </cell>
          <cell r="G429" t="str">
            <v>否</v>
          </cell>
          <cell r="H429" t="str">
            <v>否</v>
          </cell>
          <cell r="I429" t="str">
            <v>是</v>
          </cell>
        </row>
        <row r="430">
          <cell r="D430" t="str">
            <v>中国人民大学</v>
          </cell>
          <cell r="E430">
            <v>32</v>
          </cell>
          <cell r="F430" t="str">
            <v>前20%</v>
          </cell>
          <cell r="G430" t="str">
            <v>是</v>
          </cell>
          <cell r="H430" t="str">
            <v>-</v>
          </cell>
          <cell r="I430" t="str">
            <v>-</v>
          </cell>
        </row>
        <row r="431">
          <cell r="D431" t="str">
            <v>山东大学</v>
          </cell>
          <cell r="E431">
            <v>33</v>
          </cell>
          <cell r="F431" t="str">
            <v>前20%</v>
          </cell>
          <cell r="G431" t="str">
            <v>是</v>
          </cell>
          <cell r="H431" t="str">
            <v>-</v>
          </cell>
          <cell r="I431" t="str">
            <v>-</v>
          </cell>
        </row>
        <row r="432">
          <cell r="D432" t="str">
            <v>合肥工业大学</v>
          </cell>
          <cell r="E432">
            <v>34</v>
          </cell>
          <cell r="F432" t="str">
            <v>前20%</v>
          </cell>
          <cell r="G432" t="str">
            <v>否</v>
          </cell>
          <cell r="H432" t="str">
            <v>否</v>
          </cell>
          <cell r="I432" t="str">
            <v>是</v>
          </cell>
        </row>
        <row r="433">
          <cell r="D433" t="str">
            <v>杭州电子科技大学</v>
          </cell>
          <cell r="E433">
            <v>35</v>
          </cell>
          <cell r="F433" t="str">
            <v>前20%</v>
          </cell>
          <cell r="G433" t="str">
            <v>否</v>
          </cell>
          <cell r="H433" t="str">
            <v>否</v>
          </cell>
          <cell r="I433" t="str">
            <v>否</v>
          </cell>
        </row>
        <row r="434">
          <cell r="D434" t="str">
            <v>北京交通大学</v>
          </cell>
          <cell r="E434">
            <v>36</v>
          </cell>
          <cell r="F434" t="str">
            <v>前20%</v>
          </cell>
          <cell r="G434" t="str">
            <v>否</v>
          </cell>
          <cell r="H434" t="str">
            <v>否</v>
          </cell>
          <cell r="I434" t="str">
            <v>是</v>
          </cell>
        </row>
        <row r="435">
          <cell r="D435" t="str">
            <v>齐鲁工业大学</v>
          </cell>
          <cell r="E435">
            <v>37</v>
          </cell>
          <cell r="F435" t="str">
            <v>前20%</v>
          </cell>
          <cell r="G435" t="str">
            <v>否</v>
          </cell>
          <cell r="H435" t="str">
            <v>否</v>
          </cell>
          <cell r="I435" t="str">
            <v>否</v>
          </cell>
        </row>
        <row r="436">
          <cell r="D436" t="str">
            <v>厦门大学</v>
          </cell>
          <cell r="E436">
            <v>38</v>
          </cell>
          <cell r="F436" t="str">
            <v>前20%</v>
          </cell>
          <cell r="G436" t="str">
            <v>是</v>
          </cell>
          <cell r="H436" t="str">
            <v>-</v>
          </cell>
          <cell r="I436" t="str">
            <v>-</v>
          </cell>
        </row>
        <row r="437">
          <cell r="D437" t="str">
            <v>浙江工业大学</v>
          </cell>
          <cell r="E437">
            <v>39</v>
          </cell>
          <cell r="F437" t="str">
            <v>前20%</v>
          </cell>
          <cell r="G437" t="str">
            <v>否</v>
          </cell>
          <cell r="H437" t="str">
            <v>否</v>
          </cell>
          <cell r="I437" t="str">
            <v>否</v>
          </cell>
        </row>
        <row r="438">
          <cell r="D438" t="str">
            <v>北京科技大学</v>
          </cell>
          <cell r="E438">
            <v>40</v>
          </cell>
          <cell r="F438" t="str">
            <v>前20%</v>
          </cell>
          <cell r="G438" t="str">
            <v>否</v>
          </cell>
          <cell r="H438" t="str">
            <v>否</v>
          </cell>
          <cell r="I438" t="str">
            <v>是</v>
          </cell>
        </row>
        <row r="439">
          <cell r="D439" t="str">
            <v>重庆大学</v>
          </cell>
          <cell r="E439">
            <v>41</v>
          </cell>
          <cell r="F439" t="str">
            <v>前20%</v>
          </cell>
          <cell r="G439" t="str">
            <v>是</v>
          </cell>
          <cell r="H439" t="str">
            <v>-</v>
          </cell>
          <cell r="I439" t="str">
            <v>-</v>
          </cell>
        </row>
        <row r="440">
          <cell r="D440" t="str">
            <v>吉林大学</v>
          </cell>
          <cell r="E440">
            <v>42</v>
          </cell>
          <cell r="F440" t="str">
            <v>前20%</v>
          </cell>
          <cell r="G440" t="str">
            <v>是</v>
          </cell>
          <cell r="H440" t="str">
            <v>-</v>
          </cell>
          <cell r="I440" t="str">
            <v>-</v>
          </cell>
        </row>
        <row r="441">
          <cell r="D441" t="str">
            <v>华东师范大学</v>
          </cell>
          <cell r="E441">
            <v>43</v>
          </cell>
          <cell r="F441" t="str">
            <v>前20%</v>
          </cell>
          <cell r="G441" t="str">
            <v>是</v>
          </cell>
          <cell r="H441" t="str">
            <v>-</v>
          </cell>
          <cell r="I441" t="str">
            <v>-</v>
          </cell>
        </row>
        <row r="442">
          <cell r="D442" t="str">
            <v>中国地质大学（武汉）</v>
          </cell>
          <cell r="E442">
            <v>44</v>
          </cell>
          <cell r="F442" t="str">
            <v>前20%</v>
          </cell>
          <cell r="G442" t="str">
            <v>否</v>
          </cell>
          <cell r="H442" t="str">
            <v>否</v>
          </cell>
          <cell r="I442" t="str">
            <v>是</v>
          </cell>
        </row>
        <row r="443">
          <cell r="D443" t="str">
            <v>南京信息工程大学</v>
          </cell>
          <cell r="E443">
            <v>45</v>
          </cell>
          <cell r="F443" t="str">
            <v>前20%</v>
          </cell>
          <cell r="G443" t="str">
            <v>否</v>
          </cell>
          <cell r="H443" t="str">
            <v>否</v>
          </cell>
          <cell r="I443" t="str">
            <v>是</v>
          </cell>
        </row>
        <row r="444">
          <cell r="D444" t="str">
            <v>苏州大学</v>
          </cell>
          <cell r="E444">
            <v>46</v>
          </cell>
          <cell r="F444" t="str">
            <v>前20%</v>
          </cell>
          <cell r="G444" t="str">
            <v>否</v>
          </cell>
          <cell r="H444" t="str">
            <v>否</v>
          </cell>
          <cell r="I444" t="str">
            <v>是</v>
          </cell>
        </row>
        <row r="445">
          <cell r="D445" t="str">
            <v>南京邮电大学</v>
          </cell>
          <cell r="E445">
            <v>47</v>
          </cell>
          <cell r="F445" t="str">
            <v>前20%</v>
          </cell>
          <cell r="G445" t="str">
            <v>否</v>
          </cell>
          <cell r="H445" t="str">
            <v>否</v>
          </cell>
          <cell r="I445" t="str">
            <v>是</v>
          </cell>
        </row>
        <row r="446">
          <cell r="D446" t="str">
            <v>西北大学</v>
          </cell>
          <cell r="E446">
            <v>48</v>
          </cell>
          <cell r="F446" t="str">
            <v>前20%</v>
          </cell>
          <cell r="G446" t="str">
            <v>否</v>
          </cell>
          <cell r="H446" t="str">
            <v>否</v>
          </cell>
          <cell r="I446" t="str">
            <v>是</v>
          </cell>
        </row>
        <row r="447">
          <cell r="D447" t="str">
            <v>广州大学</v>
          </cell>
          <cell r="E447">
            <v>49</v>
          </cell>
          <cell r="F447" t="str">
            <v>前20%</v>
          </cell>
          <cell r="G447" t="str">
            <v>否</v>
          </cell>
          <cell r="H447" t="str">
            <v>否</v>
          </cell>
          <cell r="I447" t="str">
            <v>否</v>
          </cell>
        </row>
        <row r="448">
          <cell r="D448" t="str">
            <v>兰州大学</v>
          </cell>
          <cell r="E448">
            <v>50</v>
          </cell>
          <cell r="F448" t="str">
            <v>前20%</v>
          </cell>
          <cell r="G448" t="str">
            <v>是</v>
          </cell>
          <cell r="H448" t="str">
            <v>-</v>
          </cell>
          <cell r="I448" t="str">
            <v>-</v>
          </cell>
        </row>
        <row r="449">
          <cell r="D449" t="str">
            <v>重庆邮电大学</v>
          </cell>
          <cell r="E449">
            <v>51</v>
          </cell>
          <cell r="F449" t="str">
            <v>前20%</v>
          </cell>
          <cell r="G449" t="str">
            <v>否</v>
          </cell>
          <cell r="H449" t="str">
            <v>否</v>
          </cell>
          <cell r="I449" t="str">
            <v>否</v>
          </cell>
        </row>
        <row r="450">
          <cell r="D450" t="str">
            <v>安徽大学</v>
          </cell>
          <cell r="E450">
            <v>52</v>
          </cell>
          <cell r="F450" t="str">
            <v>前20%</v>
          </cell>
          <cell r="G450" t="str">
            <v>否</v>
          </cell>
          <cell r="H450" t="str">
            <v>否</v>
          </cell>
          <cell r="I450" t="str">
            <v>是</v>
          </cell>
        </row>
        <row r="451">
          <cell r="D451" t="str">
            <v>西南交通大学</v>
          </cell>
          <cell r="E451">
            <v>53</v>
          </cell>
          <cell r="F451" t="str">
            <v>前20%</v>
          </cell>
          <cell r="G451" t="str">
            <v>否</v>
          </cell>
          <cell r="H451" t="str">
            <v>否</v>
          </cell>
          <cell r="I451" t="str">
            <v>是</v>
          </cell>
        </row>
        <row r="452">
          <cell r="D452" t="str">
            <v>广东工业大学</v>
          </cell>
          <cell r="E452">
            <v>54</v>
          </cell>
          <cell r="F452" t="str">
            <v>前20%</v>
          </cell>
          <cell r="G452" t="str">
            <v>否</v>
          </cell>
          <cell r="H452" t="str">
            <v>否</v>
          </cell>
          <cell r="I452" t="str">
            <v>否</v>
          </cell>
        </row>
        <row r="453">
          <cell r="D453" t="str">
            <v>北京工业大学</v>
          </cell>
          <cell r="E453">
            <v>55</v>
          </cell>
          <cell r="F453" t="str">
            <v>前20%</v>
          </cell>
          <cell r="G453" t="str">
            <v>否</v>
          </cell>
          <cell r="H453" t="str">
            <v>否</v>
          </cell>
          <cell r="I453" t="str">
            <v>是</v>
          </cell>
        </row>
        <row r="454">
          <cell r="D454" t="str">
            <v>河海大学</v>
          </cell>
          <cell r="E454">
            <v>56</v>
          </cell>
          <cell r="F454" t="str">
            <v>前20%</v>
          </cell>
          <cell r="G454" t="str">
            <v>否</v>
          </cell>
          <cell r="H454" t="str">
            <v>否</v>
          </cell>
          <cell r="I454" t="str">
            <v>是</v>
          </cell>
        </row>
        <row r="455">
          <cell r="D455" t="str">
            <v>山西大学</v>
          </cell>
          <cell r="E455">
            <v>57</v>
          </cell>
          <cell r="F455" t="str">
            <v>前20%</v>
          </cell>
          <cell r="G455" t="str">
            <v>否</v>
          </cell>
          <cell r="H455" t="str">
            <v>否</v>
          </cell>
          <cell r="I455" t="str">
            <v>是</v>
          </cell>
        </row>
        <row r="456">
          <cell r="D456" t="str">
            <v>福州大学</v>
          </cell>
          <cell r="E456">
            <v>58</v>
          </cell>
          <cell r="F456" t="str">
            <v>前30%</v>
          </cell>
          <cell r="G456" t="str">
            <v>否</v>
          </cell>
          <cell r="H456" t="str">
            <v>否</v>
          </cell>
          <cell r="I456" t="str">
            <v>是</v>
          </cell>
        </row>
        <row r="457">
          <cell r="D457" t="str">
            <v>浙江工商大学</v>
          </cell>
          <cell r="E457">
            <v>59</v>
          </cell>
          <cell r="F457" t="str">
            <v>前30%</v>
          </cell>
          <cell r="G457" t="str">
            <v>否</v>
          </cell>
          <cell r="H457" t="str">
            <v>否</v>
          </cell>
          <cell r="I457" t="str">
            <v>否</v>
          </cell>
        </row>
        <row r="458">
          <cell r="D458" t="str">
            <v>上海大学</v>
          </cell>
          <cell r="E458">
            <v>60</v>
          </cell>
          <cell r="F458" t="str">
            <v>前30%</v>
          </cell>
          <cell r="G458" t="str">
            <v>否</v>
          </cell>
          <cell r="H458" t="str">
            <v>否</v>
          </cell>
          <cell r="I458" t="str">
            <v>是</v>
          </cell>
        </row>
        <row r="459">
          <cell r="D459" t="str">
            <v>南开大学</v>
          </cell>
          <cell r="E459">
            <v>61</v>
          </cell>
          <cell r="F459" t="str">
            <v>前30%</v>
          </cell>
          <cell r="G459" t="str">
            <v>是</v>
          </cell>
          <cell r="H459" t="str">
            <v>-</v>
          </cell>
          <cell r="I459" t="str">
            <v>-</v>
          </cell>
        </row>
        <row r="460">
          <cell r="D460" t="str">
            <v>中国海洋大学</v>
          </cell>
          <cell r="E460">
            <v>62</v>
          </cell>
          <cell r="F460" t="str">
            <v>前30%</v>
          </cell>
          <cell r="G460" t="str">
            <v>是</v>
          </cell>
          <cell r="H460" t="str">
            <v>-</v>
          </cell>
          <cell r="I460" t="str">
            <v>-</v>
          </cell>
        </row>
        <row r="461">
          <cell r="D461" t="str">
            <v>山东师范大学</v>
          </cell>
          <cell r="E461">
            <v>63</v>
          </cell>
          <cell r="F461" t="str">
            <v>前30%</v>
          </cell>
          <cell r="G461" t="str">
            <v>否</v>
          </cell>
          <cell r="H461" t="str">
            <v>否</v>
          </cell>
          <cell r="I461" t="str">
            <v>否</v>
          </cell>
        </row>
        <row r="462">
          <cell r="D462" t="str">
            <v>中国矿业大学</v>
          </cell>
          <cell r="E462">
            <v>64</v>
          </cell>
          <cell r="F462" t="str">
            <v>前30%</v>
          </cell>
          <cell r="G462" t="str">
            <v>否</v>
          </cell>
          <cell r="H462" t="str">
            <v>否</v>
          </cell>
          <cell r="I462" t="str">
            <v>是</v>
          </cell>
        </row>
        <row r="463">
          <cell r="D463" t="str">
            <v>新疆大学</v>
          </cell>
          <cell r="E463">
            <v>65</v>
          </cell>
          <cell r="F463" t="str">
            <v>前30%</v>
          </cell>
          <cell r="G463" t="str">
            <v>是</v>
          </cell>
          <cell r="H463" t="str">
            <v>-</v>
          </cell>
          <cell r="I463" t="str">
            <v>-</v>
          </cell>
        </row>
        <row r="464">
          <cell r="D464" t="str">
            <v>北京师范大学</v>
          </cell>
          <cell r="E464">
            <v>66</v>
          </cell>
          <cell r="F464" t="str">
            <v>前30%</v>
          </cell>
          <cell r="G464" t="str">
            <v>是</v>
          </cell>
          <cell r="H464" t="str">
            <v>-</v>
          </cell>
          <cell r="I464" t="str">
            <v>-</v>
          </cell>
        </row>
        <row r="465">
          <cell r="D465" t="str">
            <v>天津理工大学</v>
          </cell>
          <cell r="E465">
            <v>67</v>
          </cell>
          <cell r="F465" t="str">
            <v>前30%</v>
          </cell>
          <cell r="G465" t="str">
            <v>否</v>
          </cell>
          <cell r="H465" t="str">
            <v>否</v>
          </cell>
          <cell r="I465" t="str">
            <v>否</v>
          </cell>
        </row>
        <row r="466">
          <cell r="D466" t="str">
            <v>桂林电子科技大学</v>
          </cell>
          <cell r="E466">
            <v>68</v>
          </cell>
          <cell r="F466" t="str">
            <v>前30%</v>
          </cell>
          <cell r="G466" t="str">
            <v>否</v>
          </cell>
          <cell r="H466" t="str">
            <v>否</v>
          </cell>
          <cell r="I466" t="str">
            <v>否</v>
          </cell>
        </row>
        <row r="467">
          <cell r="D467" t="str">
            <v>西南大学</v>
          </cell>
          <cell r="E467">
            <v>69</v>
          </cell>
          <cell r="F467" t="str">
            <v>前30%</v>
          </cell>
          <cell r="G467" t="str">
            <v>否</v>
          </cell>
          <cell r="H467" t="str">
            <v>否</v>
          </cell>
          <cell r="I467" t="str">
            <v>是</v>
          </cell>
        </row>
        <row r="468">
          <cell r="D468" t="str">
            <v>昆明理工大学</v>
          </cell>
          <cell r="E468">
            <v>70</v>
          </cell>
          <cell r="F468" t="str">
            <v>前30%</v>
          </cell>
          <cell r="G468" t="str">
            <v>否</v>
          </cell>
          <cell r="H468" t="str">
            <v>否</v>
          </cell>
          <cell r="I468" t="str">
            <v>否</v>
          </cell>
        </row>
        <row r="469">
          <cell r="D469" t="str">
            <v>西安理工大学</v>
          </cell>
          <cell r="E469">
            <v>71</v>
          </cell>
          <cell r="F469" t="str">
            <v>前30%</v>
          </cell>
          <cell r="G469" t="str">
            <v>否</v>
          </cell>
          <cell r="H469" t="str">
            <v>否</v>
          </cell>
          <cell r="I469" t="str">
            <v>否</v>
          </cell>
        </row>
        <row r="470">
          <cell r="D470" t="str">
            <v>战略支援部队信息工程大学</v>
          </cell>
          <cell r="E470">
            <v>72</v>
          </cell>
          <cell r="F470" t="str">
            <v>前30%</v>
          </cell>
          <cell r="G470" t="str">
            <v>否</v>
          </cell>
          <cell r="H470" t="str">
            <v>否</v>
          </cell>
          <cell r="I470" t="str">
            <v>否</v>
          </cell>
        </row>
        <row r="471">
          <cell r="D471" t="str">
            <v>大连海事大学</v>
          </cell>
          <cell r="E471">
            <v>73</v>
          </cell>
          <cell r="F471" t="str">
            <v>前30%</v>
          </cell>
          <cell r="G471" t="str">
            <v>否</v>
          </cell>
          <cell r="H471" t="str">
            <v>否</v>
          </cell>
          <cell r="I471" t="str">
            <v>是</v>
          </cell>
        </row>
        <row r="472">
          <cell r="D472" t="str">
            <v>江南大学</v>
          </cell>
          <cell r="E472">
            <v>74</v>
          </cell>
          <cell r="F472" t="str">
            <v>前30%</v>
          </cell>
          <cell r="G472" t="str">
            <v>否</v>
          </cell>
          <cell r="H472" t="str">
            <v>否</v>
          </cell>
          <cell r="I472" t="str">
            <v>是</v>
          </cell>
        </row>
        <row r="473">
          <cell r="D473" t="str">
            <v>郑州大学</v>
          </cell>
          <cell r="E473">
            <v>75</v>
          </cell>
          <cell r="F473" t="str">
            <v>前30%</v>
          </cell>
          <cell r="G473" t="str">
            <v>是</v>
          </cell>
          <cell r="H473" t="str">
            <v>-</v>
          </cell>
          <cell r="I473" t="str">
            <v>-</v>
          </cell>
        </row>
        <row r="474">
          <cell r="D474" t="str">
            <v>山东科技大学</v>
          </cell>
          <cell r="E474">
            <v>76</v>
          </cell>
          <cell r="F474" t="str">
            <v>前30%</v>
          </cell>
          <cell r="G474" t="str">
            <v>否</v>
          </cell>
          <cell r="H474" t="str">
            <v>否</v>
          </cell>
          <cell r="I474" t="str">
            <v>否</v>
          </cell>
        </row>
        <row r="475">
          <cell r="D475" t="str">
            <v>陕西师范大学</v>
          </cell>
          <cell r="E475">
            <v>77</v>
          </cell>
          <cell r="F475" t="str">
            <v>前30%</v>
          </cell>
          <cell r="G475" t="str">
            <v>否</v>
          </cell>
          <cell r="H475" t="str">
            <v>否</v>
          </cell>
          <cell r="I475" t="str">
            <v>是</v>
          </cell>
        </row>
        <row r="476">
          <cell r="D476" t="str">
            <v>武汉理工大学</v>
          </cell>
          <cell r="E476">
            <v>78</v>
          </cell>
          <cell r="F476" t="str">
            <v>前30%</v>
          </cell>
          <cell r="G476" t="str">
            <v>否</v>
          </cell>
          <cell r="H476" t="str">
            <v>否</v>
          </cell>
          <cell r="I476" t="str">
            <v>是</v>
          </cell>
        </row>
        <row r="477">
          <cell r="D477" t="str">
            <v>中国农业大学</v>
          </cell>
          <cell r="E477">
            <v>79</v>
          </cell>
          <cell r="F477" t="str">
            <v>前30%</v>
          </cell>
          <cell r="G477" t="str">
            <v>是</v>
          </cell>
          <cell r="H477" t="str">
            <v>-</v>
          </cell>
          <cell r="I477" t="str">
            <v>-</v>
          </cell>
        </row>
        <row r="478">
          <cell r="D478" t="str">
            <v>长沙理工大学</v>
          </cell>
          <cell r="E478">
            <v>80</v>
          </cell>
          <cell r="F478" t="str">
            <v>前30%</v>
          </cell>
          <cell r="G478" t="str">
            <v>否</v>
          </cell>
          <cell r="H478" t="str">
            <v>否</v>
          </cell>
          <cell r="I478" t="str">
            <v>否</v>
          </cell>
        </row>
        <row r="479">
          <cell r="D479" t="str">
            <v>哈尔滨工程大学</v>
          </cell>
          <cell r="E479">
            <v>81</v>
          </cell>
          <cell r="F479" t="str">
            <v>前30%</v>
          </cell>
          <cell r="G479" t="str">
            <v>否</v>
          </cell>
          <cell r="H479" t="str">
            <v>否</v>
          </cell>
          <cell r="I479" t="str">
            <v>是</v>
          </cell>
        </row>
        <row r="480">
          <cell r="D480" t="str">
            <v>江苏大学</v>
          </cell>
          <cell r="E480">
            <v>82</v>
          </cell>
          <cell r="F480" t="str">
            <v>前30%</v>
          </cell>
          <cell r="G480" t="str">
            <v>否</v>
          </cell>
          <cell r="H480" t="str">
            <v>否</v>
          </cell>
          <cell r="I480" t="str">
            <v>否</v>
          </cell>
        </row>
        <row r="481">
          <cell r="D481" t="str">
            <v>暨南大学</v>
          </cell>
          <cell r="E481">
            <v>83</v>
          </cell>
          <cell r="F481" t="str">
            <v>前30%</v>
          </cell>
          <cell r="G481" t="str">
            <v>否</v>
          </cell>
          <cell r="H481" t="str">
            <v>否</v>
          </cell>
          <cell r="I481" t="str">
            <v>是</v>
          </cell>
        </row>
        <row r="482">
          <cell r="D482" t="str">
            <v>青岛大学</v>
          </cell>
          <cell r="E482">
            <v>84</v>
          </cell>
          <cell r="F482" t="str">
            <v>前30%</v>
          </cell>
          <cell r="G482" t="str">
            <v>否</v>
          </cell>
          <cell r="H482" t="str">
            <v>否</v>
          </cell>
          <cell r="I482" t="str">
            <v>否</v>
          </cell>
        </row>
        <row r="483">
          <cell r="D483" t="str">
            <v>燕山大学</v>
          </cell>
          <cell r="E483">
            <v>85</v>
          </cell>
          <cell r="F483" t="str">
            <v>前30%</v>
          </cell>
          <cell r="G483" t="str">
            <v>否</v>
          </cell>
          <cell r="H483" t="str">
            <v>否</v>
          </cell>
          <cell r="I483" t="str">
            <v>否</v>
          </cell>
        </row>
        <row r="484">
          <cell r="D484" t="str">
            <v>清华大学</v>
          </cell>
          <cell r="E484">
            <v>1</v>
          </cell>
          <cell r="F484" t="str">
            <v>前2%</v>
          </cell>
          <cell r="G484" t="str">
            <v>是</v>
          </cell>
          <cell r="H484" t="str">
            <v>-</v>
          </cell>
          <cell r="I484" t="str">
            <v>-</v>
          </cell>
        </row>
        <row r="485">
          <cell r="D485" t="str">
            <v>西安交通大学</v>
          </cell>
          <cell r="E485">
            <v>2</v>
          </cell>
          <cell r="F485" t="str">
            <v>前2%</v>
          </cell>
          <cell r="G485" t="str">
            <v>是</v>
          </cell>
          <cell r="H485" t="str">
            <v>-</v>
          </cell>
          <cell r="I485" t="str">
            <v>-</v>
          </cell>
        </row>
        <row r="486">
          <cell r="D486" t="str">
            <v>华中科技大学</v>
          </cell>
          <cell r="E486">
            <v>3</v>
          </cell>
          <cell r="F486" t="str">
            <v>前5%</v>
          </cell>
          <cell r="G486" t="str">
            <v>是</v>
          </cell>
          <cell r="H486" t="str">
            <v>-</v>
          </cell>
          <cell r="I486" t="str">
            <v>-</v>
          </cell>
        </row>
        <row r="487">
          <cell r="D487" t="str">
            <v>浙江大学</v>
          </cell>
          <cell r="E487">
            <v>4</v>
          </cell>
          <cell r="F487" t="str">
            <v>前5%</v>
          </cell>
          <cell r="G487" t="str">
            <v>是</v>
          </cell>
          <cell r="H487" t="str">
            <v>-</v>
          </cell>
          <cell r="I487" t="str">
            <v>-</v>
          </cell>
        </row>
        <row r="488">
          <cell r="D488" t="str">
            <v>华北电力大学</v>
          </cell>
          <cell r="E488">
            <v>5</v>
          </cell>
          <cell r="F488" t="str">
            <v>前5%</v>
          </cell>
          <cell r="G488" t="str">
            <v>否</v>
          </cell>
          <cell r="H488" t="str">
            <v>是</v>
          </cell>
          <cell r="I488" t="str">
            <v>-</v>
          </cell>
        </row>
        <row r="489">
          <cell r="D489" t="str">
            <v>湖南大学</v>
          </cell>
          <cell r="E489">
            <v>6</v>
          </cell>
          <cell r="F489" t="str">
            <v>前10%</v>
          </cell>
          <cell r="G489" t="str">
            <v>是</v>
          </cell>
          <cell r="H489" t="str">
            <v>-</v>
          </cell>
          <cell r="I489" t="str">
            <v>-</v>
          </cell>
        </row>
        <row r="490">
          <cell r="D490" t="str">
            <v>东南大学</v>
          </cell>
          <cell r="E490">
            <v>7</v>
          </cell>
          <cell r="F490" t="str">
            <v>前10%</v>
          </cell>
          <cell r="G490" t="str">
            <v>是</v>
          </cell>
          <cell r="H490" t="str">
            <v>-</v>
          </cell>
          <cell r="I490" t="str">
            <v>-</v>
          </cell>
        </row>
        <row r="491">
          <cell r="D491" t="str">
            <v>哈尔滨工业大学</v>
          </cell>
          <cell r="E491">
            <v>8</v>
          </cell>
          <cell r="F491" t="str">
            <v>前10%</v>
          </cell>
          <cell r="G491" t="str">
            <v>是</v>
          </cell>
          <cell r="H491" t="str">
            <v>-</v>
          </cell>
          <cell r="I491" t="str">
            <v>-</v>
          </cell>
        </row>
        <row r="492">
          <cell r="D492" t="str">
            <v>重庆大学</v>
          </cell>
          <cell r="E492">
            <v>9</v>
          </cell>
          <cell r="F492" t="str">
            <v>前10%</v>
          </cell>
          <cell r="G492" t="str">
            <v>是</v>
          </cell>
          <cell r="H492" t="str">
            <v>-</v>
          </cell>
          <cell r="I492" t="str">
            <v>-</v>
          </cell>
        </row>
        <row r="493">
          <cell r="D493" t="str">
            <v>天津大学</v>
          </cell>
          <cell r="E493">
            <v>10</v>
          </cell>
          <cell r="F493" t="str">
            <v>前10%</v>
          </cell>
          <cell r="G493" t="str">
            <v>是</v>
          </cell>
          <cell r="H493" t="str">
            <v>-</v>
          </cell>
          <cell r="I493" t="str">
            <v>-</v>
          </cell>
        </row>
        <row r="494">
          <cell r="D494" t="str">
            <v>上海交通大学</v>
          </cell>
          <cell r="E494">
            <v>11</v>
          </cell>
          <cell r="F494" t="str">
            <v>前10%</v>
          </cell>
          <cell r="G494" t="str">
            <v>是</v>
          </cell>
          <cell r="H494" t="str">
            <v>-</v>
          </cell>
          <cell r="I494" t="str">
            <v>-</v>
          </cell>
        </row>
        <row r="495">
          <cell r="D495" t="str">
            <v>西南交通大学</v>
          </cell>
          <cell r="E495">
            <v>12</v>
          </cell>
          <cell r="F495" t="str">
            <v>前20%</v>
          </cell>
          <cell r="G495" t="str">
            <v>否</v>
          </cell>
          <cell r="H495" t="str">
            <v>否</v>
          </cell>
          <cell r="I495" t="str">
            <v>是</v>
          </cell>
        </row>
        <row r="496">
          <cell r="D496" t="str">
            <v>南京航空航天大学</v>
          </cell>
          <cell r="E496">
            <v>13</v>
          </cell>
          <cell r="F496" t="str">
            <v>前20%</v>
          </cell>
          <cell r="G496" t="str">
            <v>否</v>
          </cell>
          <cell r="H496" t="str">
            <v>否</v>
          </cell>
          <cell r="I496" t="str">
            <v>是</v>
          </cell>
        </row>
        <row r="497">
          <cell r="D497" t="str">
            <v>海军工程大学</v>
          </cell>
          <cell r="E497">
            <v>14</v>
          </cell>
          <cell r="F497" t="str">
            <v>前20%</v>
          </cell>
          <cell r="G497" t="str">
            <v>否</v>
          </cell>
          <cell r="H497" t="str">
            <v>否</v>
          </cell>
          <cell r="I497" t="str">
            <v>否</v>
          </cell>
        </row>
        <row r="498">
          <cell r="D498" t="str">
            <v>武汉大学</v>
          </cell>
          <cell r="E498">
            <v>15</v>
          </cell>
          <cell r="F498" t="str">
            <v>前20%</v>
          </cell>
          <cell r="G498" t="str">
            <v>是</v>
          </cell>
          <cell r="H498" t="str">
            <v>-</v>
          </cell>
          <cell r="I498" t="str">
            <v>-</v>
          </cell>
        </row>
        <row r="499">
          <cell r="D499" t="str">
            <v>华南理工大学</v>
          </cell>
          <cell r="E499">
            <v>16</v>
          </cell>
          <cell r="F499" t="str">
            <v>前20%</v>
          </cell>
          <cell r="G499" t="str">
            <v>是</v>
          </cell>
          <cell r="H499" t="str">
            <v>-</v>
          </cell>
          <cell r="I499" t="str">
            <v>-</v>
          </cell>
        </row>
        <row r="500">
          <cell r="D500" t="str">
            <v>山东大学</v>
          </cell>
          <cell r="E500">
            <v>17</v>
          </cell>
          <cell r="F500" t="str">
            <v>前20%</v>
          </cell>
          <cell r="G500" t="str">
            <v>是</v>
          </cell>
          <cell r="H500" t="str">
            <v>-</v>
          </cell>
          <cell r="I500" t="str">
            <v>-</v>
          </cell>
        </row>
        <row r="501">
          <cell r="D501" t="str">
            <v>西北工业大学</v>
          </cell>
          <cell r="E501">
            <v>18</v>
          </cell>
          <cell r="F501" t="str">
            <v>前20%</v>
          </cell>
          <cell r="G501" t="str">
            <v>是</v>
          </cell>
          <cell r="H501" t="str">
            <v>-</v>
          </cell>
          <cell r="I501" t="str">
            <v>-</v>
          </cell>
        </row>
        <row r="502">
          <cell r="D502" t="str">
            <v>北京航空航天大学</v>
          </cell>
          <cell r="E502">
            <v>19</v>
          </cell>
          <cell r="F502" t="str">
            <v>前20%</v>
          </cell>
          <cell r="G502" t="str">
            <v>是</v>
          </cell>
          <cell r="H502" t="str">
            <v>-</v>
          </cell>
          <cell r="I502" t="str">
            <v>-</v>
          </cell>
        </row>
        <row r="503">
          <cell r="D503" t="str">
            <v>合肥工业大学</v>
          </cell>
          <cell r="E503">
            <v>20</v>
          </cell>
          <cell r="F503" t="str">
            <v>前20%</v>
          </cell>
          <cell r="G503" t="str">
            <v>否</v>
          </cell>
          <cell r="H503" t="str">
            <v>否</v>
          </cell>
          <cell r="I503" t="str">
            <v>是</v>
          </cell>
        </row>
        <row r="504">
          <cell r="D504" t="str">
            <v>北京交通大学</v>
          </cell>
          <cell r="E504">
            <v>21</v>
          </cell>
          <cell r="F504" t="str">
            <v>前20%</v>
          </cell>
          <cell r="G504" t="str">
            <v>否</v>
          </cell>
          <cell r="H504" t="str">
            <v>否</v>
          </cell>
          <cell r="I504" t="str">
            <v>是</v>
          </cell>
        </row>
        <row r="505">
          <cell r="D505" t="str">
            <v>河北工业大学</v>
          </cell>
          <cell r="E505">
            <v>22</v>
          </cell>
          <cell r="F505" t="str">
            <v>前20%</v>
          </cell>
          <cell r="G505" t="str">
            <v>否</v>
          </cell>
          <cell r="H505" t="str">
            <v>是</v>
          </cell>
          <cell r="I505" t="str">
            <v>-</v>
          </cell>
        </row>
        <row r="506">
          <cell r="D506" t="str">
            <v>电子科技大学</v>
          </cell>
          <cell r="E506">
            <v>23</v>
          </cell>
          <cell r="F506" t="str">
            <v>前20%</v>
          </cell>
          <cell r="G506" t="str">
            <v>是</v>
          </cell>
          <cell r="H506" t="str">
            <v>-</v>
          </cell>
          <cell r="I506" t="str">
            <v>-</v>
          </cell>
        </row>
        <row r="507">
          <cell r="D507" t="str">
            <v>沈阳工业大学</v>
          </cell>
          <cell r="E507">
            <v>24</v>
          </cell>
          <cell r="F507" t="str">
            <v>前30%</v>
          </cell>
          <cell r="G507" t="str">
            <v>否</v>
          </cell>
          <cell r="H507" t="str">
            <v>否</v>
          </cell>
          <cell r="I507" t="str">
            <v>否</v>
          </cell>
        </row>
        <row r="508">
          <cell r="D508" t="str">
            <v>中国矿业大学</v>
          </cell>
          <cell r="E508">
            <v>25</v>
          </cell>
          <cell r="F508" t="str">
            <v>前30%</v>
          </cell>
          <cell r="G508" t="str">
            <v>否</v>
          </cell>
          <cell r="H508" t="str">
            <v>否</v>
          </cell>
          <cell r="I508" t="str">
            <v>是</v>
          </cell>
        </row>
        <row r="509">
          <cell r="D509" t="str">
            <v>河海大学</v>
          </cell>
          <cell r="E509">
            <v>26</v>
          </cell>
          <cell r="F509" t="str">
            <v>前30%</v>
          </cell>
          <cell r="G509" t="str">
            <v>否</v>
          </cell>
          <cell r="H509" t="str">
            <v>否</v>
          </cell>
          <cell r="I509" t="str">
            <v>是</v>
          </cell>
        </row>
        <row r="510">
          <cell r="D510" t="str">
            <v>东北大学</v>
          </cell>
          <cell r="E510">
            <v>27</v>
          </cell>
          <cell r="F510" t="str">
            <v>前30%</v>
          </cell>
          <cell r="G510" t="str">
            <v>是</v>
          </cell>
          <cell r="H510" t="str">
            <v>-</v>
          </cell>
          <cell r="I510" t="str">
            <v>-</v>
          </cell>
        </row>
        <row r="511">
          <cell r="D511" t="str">
            <v>东北电力大学</v>
          </cell>
          <cell r="E511">
            <v>28</v>
          </cell>
          <cell r="F511" t="str">
            <v>前30%</v>
          </cell>
          <cell r="G511" t="str">
            <v>否</v>
          </cell>
          <cell r="H511" t="str">
            <v>否</v>
          </cell>
          <cell r="I511" t="str">
            <v>否</v>
          </cell>
        </row>
        <row r="512">
          <cell r="D512" t="str">
            <v>四川大学</v>
          </cell>
          <cell r="E512">
            <v>29</v>
          </cell>
          <cell r="F512" t="str">
            <v>前30%</v>
          </cell>
          <cell r="G512" t="str">
            <v>是</v>
          </cell>
          <cell r="H512" t="str">
            <v>-</v>
          </cell>
          <cell r="I512" t="str">
            <v>-</v>
          </cell>
        </row>
        <row r="513">
          <cell r="D513" t="str">
            <v>长沙理工大学</v>
          </cell>
          <cell r="E513">
            <v>30</v>
          </cell>
          <cell r="F513" t="str">
            <v>前30%</v>
          </cell>
          <cell r="G513" t="str">
            <v>否</v>
          </cell>
          <cell r="H513" t="str">
            <v>否</v>
          </cell>
          <cell r="I513" t="str">
            <v>否</v>
          </cell>
        </row>
        <row r="514">
          <cell r="D514" t="str">
            <v>西安电子科技大学</v>
          </cell>
          <cell r="E514">
            <v>31</v>
          </cell>
          <cell r="F514" t="str">
            <v>前30%</v>
          </cell>
          <cell r="G514" t="str">
            <v>否</v>
          </cell>
          <cell r="H514" t="str">
            <v>否</v>
          </cell>
          <cell r="I514" t="str">
            <v>是</v>
          </cell>
        </row>
        <row r="515">
          <cell r="D515" t="str">
            <v>大连理工大学</v>
          </cell>
          <cell r="E515">
            <v>32</v>
          </cell>
          <cell r="F515" t="str">
            <v>前30%</v>
          </cell>
          <cell r="G515" t="str">
            <v>是</v>
          </cell>
          <cell r="H515" t="str">
            <v>-</v>
          </cell>
          <cell r="I515" t="str">
            <v>-</v>
          </cell>
        </row>
        <row r="516">
          <cell r="D516" t="str">
            <v>江苏大学</v>
          </cell>
          <cell r="E516">
            <v>33</v>
          </cell>
          <cell r="F516" t="str">
            <v>前30%</v>
          </cell>
          <cell r="G516" t="str">
            <v>否</v>
          </cell>
          <cell r="H516" t="str">
            <v>否</v>
          </cell>
          <cell r="I516" t="str">
            <v>否</v>
          </cell>
        </row>
        <row r="517">
          <cell r="D517" t="str">
            <v>福州大学</v>
          </cell>
          <cell r="E517">
            <v>34</v>
          </cell>
          <cell r="F517" t="str">
            <v>前30%</v>
          </cell>
          <cell r="G517" t="str">
            <v>否</v>
          </cell>
          <cell r="H517" t="str">
            <v>否</v>
          </cell>
          <cell r="I517" t="str">
            <v>是</v>
          </cell>
        </row>
        <row r="518">
          <cell r="D518" t="str">
            <v>哈尔滨理工大学</v>
          </cell>
          <cell r="E518">
            <v>34</v>
          </cell>
          <cell r="F518" t="str">
            <v>前30%</v>
          </cell>
          <cell r="G518" t="str">
            <v>否</v>
          </cell>
          <cell r="H518" t="str">
            <v>否</v>
          </cell>
          <cell r="I518" t="str">
            <v>否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shanghairanking.cn/institution/sichuan-university" TargetMode="External"/><Relationship Id="rId8" Type="http://schemas.openxmlformats.org/officeDocument/2006/relationships/hyperlink" Target="https://www.shanghairanking.cn/institution/tongji-university" TargetMode="External"/><Relationship Id="rId7" Type="http://schemas.openxmlformats.org/officeDocument/2006/relationships/hyperlink" Target="https://www.shanghairanking.cn/institution/shandong-university" TargetMode="External"/><Relationship Id="rId6" Type="http://schemas.openxmlformats.org/officeDocument/2006/relationships/hyperlink" Target="https://www.shanghairanking.cn/institution/xiamen-university" TargetMode="External"/><Relationship Id="rId5" Type="http://schemas.openxmlformats.org/officeDocument/2006/relationships/hyperlink" Target="https://www.shanghairanking.cn/institution/wuhan-university" TargetMode="External"/><Relationship Id="rId40" Type="http://schemas.openxmlformats.org/officeDocument/2006/relationships/hyperlink" Target="https://www.shanghairanking.cn/institution/qingdao-university" TargetMode="External"/><Relationship Id="rId4" Type="http://schemas.openxmlformats.org/officeDocument/2006/relationships/hyperlink" Target="https://www.shanghairanking.cn/institution/university-of-science-and-technology-of-china" TargetMode="External"/><Relationship Id="rId39" Type="http://schemas.openxmlformats.org/officeDocument/2006/relationships/hyperlink" Target="https://www.shanghairanking.cn/institution/northeast-forestry-university-china" TargetMode="External"/><Relationship Id="rId38" Type="http://schemas.openxmlformats.org/officeDocument/2006/relationships/hyperlink" Target="https://www.shanghairanking.cn/institution/henan-normal-university" TargetMode="External"/><Relationship Id="rId37" Type="http://schemas.openxmlformats.org/officeDocument/2006/relationships/hyperlink" Target="https://www.shanghairanking.cn/institution/the-second-military-medical-university" TargetMode="External"/><Relationship Id="rId36" Type="http://schemas.openxmlformats.org/officeDocument/2006/relationships/hyperlink" Target="https://www.shanghairanking.cn/institution/chongqing-normal-university" TargetMode="External"/><Relationship Id="rId35" Type="http://schemas.openxmlformats.org/officeDocument/2006/relationships/hyperlink" Target="https://www.shanghairanking.cn/institution/southeast-university" TargetMode="External"/><Relationship Id="rId34" Type="http://schemas.openxmlformats.org/officeDocument/2006/relationships/hyperlink" Target="https://www.shanghairanking.cn/institution/shanxi-agricultural-university" TargetMode="External"/><Relationship Id="rId33" Type="http://schemas.openxmlformats.org/officeDocument/2006/relationships/hyperlink" Target="https://www.shanghairanking.cn/institution/hangzhou-normal-university" TargetMode="External"/><Relationship Id="rId32" Type="http://schemas.openxmlformats.org/officeDocument/2006/relationships/hyperlink" Target="https://www.shanghairanking.cn/institution/shaanxi-normal-university" TargetMode="External"/><Relationship Id="rId31" Type="http://schemas.openxmlformats.org/officeDocument/2006/relationships/hyperlink" Target="https://www.shanghairanking.cn/institution/beijing-normal-university" TargetMode="External"/><Relationship Id="rId30" Type="http://schemas.openxmlformats.org/officeDocument/2006/relationships/hyperlink" Target="https://www.shanghairanking.cn/institution/kunming-university-of-science-and-technology" TargetMode="External"/><Relationship Id="rId3" Type="http://schemas.openxmlformats.org/officeDocument/2006/relationships/hyperlink" Target="https://www.shanghairanking.cn/institution/fudan-university" TargetMode="External"/><Relationship Id="rId29" Type="http://schemas.openxmlformats.org/officeDocument/2006/relationships/hyperlink" Target="https://www.shanghairanking.cn/institution/shanxi-university" TargetMode="External"/><Relationship Id="rId28" Type="http://schemas.openxmlformats.org/officeDocument/2006/relationships/hyperlink" Target="https://www.shanghairanking.cn/institution/nanjing-normal-university" TargetMode="External"/><Relationship Id="rId27" Type="http://schemas.openxmlformats.org/officeDocument/2006/relationships/hyperlink" Target="https://www.shanghairanking.cn/institution/air-force-medical-university" TargetMode="External"/><Relationship Id="rId26" Type="http://schemas.openxmlformats.org/officeDocument/2006/relationships/hyperlink" Target="https://www.shanghairanking.cn/institution/yunnan-university" TargetMode="External"/><Relationship Id="rId25" Type="http://schemas.openxmlformats.org/officeDocument/2006/relationships/hyperlink" Target="https://www.shanghairanking.cn/institution/shenzhen-university" TargetMode="External"/><Relationship Id="rId24" Type="http://schemas.openxmlformats.org/officeDocument/2006/relationships/hyperlink" Target="https://www.shanghairanking.cn/institution/fujian-agriculture-and-forestry-university" TargetMode="External"/><Relationship Id="rId23" Type="http://schemas.openxmlformats.org/officeDocument/2006/relationships/hyperlink" Target="https://www.shanghairanking.cn/institution/shandong-agricultural-university" TargetMode="External"/><Relationship Id="rId22" Type="http://schemas.openxmlformats.org/officeDocument/2006/relationships/hyperlink" Target="https://www.shanghairanking.cn/institution/nanchang-university" TargetMode="External"/><Relationship Id="rId21" Type="http://schemas.openxmlformats.org/officeDocument/2006/relationships/hyperlink" Target="https://www.shanghairanking.cn/institution/southwest-university" TargetMode="External"/><Relationship Id="rId20" Type="http://schemas.openxmlformats.org/officeDocument/2006/relationships/hyperlink" Target="https://www.shanghairanking.cn/institution/northeast-agricultural-university-china" TargetMode="External"/><Relationship Id="rId2" Type="http://schemas.openxmlformats.org/officeDocument/2006/relationships/hyperlink" Target="https://www.shanghairanking.cn/institution/shanghai-jiao-tong-university" TargetMode="External"/><Relationship Id="rId19" Type="http://schemas.openxmlformats.org/officeDocument/2006/relationships/hyperlink" Target="https://www.shanghairanking.cn/institution/hunan-normal-university" TargetMode="External"/><Relationship Id="rId18" Type="http://schemas.openxmlformats.org/officeDocument/2006/relationships/hyperlink" Target="https://www.shanghairanking.cn/institution/nanjing-medical-university" TargetMode="External"/><Relationship Id="rId17" Type="http://schemas.openxmlformats.org/officeDocument/2006/relationships/hyperlink" Target="https://www.shanghairanking.cn/institution/northwest-a-f-university" TargetMode="External"/><Relationship Id="rId16" Type="http://schemas.openxmlformats.org/officeDocument/2006/relationships/hyperlink" Target="https://www.shanghairanking.cn/institution/central-south-university" TargetMode="External"/><Relationship Id="rId15" Type="http://schemas.openxmlformats.org/officeDocument/2006/relationships/hyperlink" Target="https://www.shanghairanking.cn/institution/shanghaitech-university" TargetMode="External"/><Relationship Id="rId14" Type="http://schemas.openxmlformats.org/officeDocument/2006/relationships/hyperlink" Target="https://www.shanghairanking.cn/institution/east-china-normal-university" TargetMode="External"/><Relationship Id="rId13" Type="http://schemas.openxmlformats.org/officeDocument/2006/relationships/hyperlink" Target="https://www.shanghairanking.cn/institution/jinan-university" TargetMode="External"/><Relationship Id="rId12" Type="http://schemas.openxmlformats.org/officeDocument/2006/relationships/hyperlink" Target="https://www.shanghairanking.cn/institution/huazhong-university-of-science-and-technology" TargetMode="External"/><Relationship Id="rId11" Type="http://schemas.openxmlformats.org/officeDocument/2006/relationships/hyperlink" Target="https://www.shanghairanking.cn/institution/southern-university-of-science-and-technology" TargetMode="External"/><Relationship Id="rId10" Type="http://schemas.openxmlformats.org/officeDocument/2006/relationships/hyperlink" Target="https://www.shanghairanking.cn/institution/south-china-agricultural-university" TargetMode="External"/><Relationship Id="rId1" Type="http://schemas.openxmlformats.org/officeDocument/2006/relationships/hyperlink" Target="https://www.shanghairanking.cn/institution/zhengzhou-univers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6"/>
  <sheetViews>
    <sheetView tabSelected="1" topLeftCell="A503" workbookViewId="0">
      <selection activeCell="E518" sqref="E518"/>
    </sheetView>
  </sheetViews>
  <sheetFormatPr defaultColWidth="9" defaultRowHeight="13.5" outlineLevelCol="4"/>
  <cols>
    <col min="1" max="1" width="7.10833333333333" customWidth="true"/>
    <col min="2" max="2" width="26.8833333333333" customWidth="true"/>
    <col min="3" max="3" width="12.775" style="54" customWidth="true"/>
    <col min="4" max="4" width="23.775" style="54" customWidth="true"/>
    <col min="5" max="5" width="13.5583333333333" customWidth="true"/>
  </cols>
  <sheetData>
    <row r="1" ht="22.95" customHeight="true" spans="1:5">
      <c r="A1" s="55" t="s">
        <v>0</v>
      </c>
      <c r="B1" s="56"/>
      <c r="C1" s="56"/>
      <c r="D1" s="56"/>
      <c r="E1" s="56"/>
    </row>
    <row r="2" ht="46.95" customHeight="true" spans="1:5">
      <c r="A2" s="57" t="s">
        <v>1</v>
      </c>
      <c r="B2" s="57"/>
      <c r="C2" s="57"/>
      <c r="D2" s="57"/>
      <c r="E2" s="57"/>
    </row>
    <row r="3" ht="39.6" customHeight="true" spans="1:5">
      <c r="A3" s="58" t="s">
        <v>2</v>
      </c>
      <c r="B3" s="33" t="s">
        <v>3</v>
      </c>
      <c r="C3" s="33" t="s">
        <v>4</v>
      </c>
      <c r="D3" s="33" t="s">
        <v>5</v>
      </c>
      <c r="E3" s="33" t="s">
        <v>6</v>
      </c>
    </row>
    <row r="4" ht="22.05" customHeight="true" spans="1:5">
      <c r="A4" s="59">
        <v>1</v>
      </c>
      <c r="B4" s="59" t="s">
        <v>7</v>
      </c>
      <c r="C4" s="60" t="s">
        <v>8</v>
      </c>
      <c r="D4" s="59" t="s">
        <v>9</v>
      </c>
      <c r="E4" s="59" t="s">
        <v>10</v>
      </c>
    </row>
    <row r="5" ht="22.05" customHeight="true" spans="1:5">
      <c r="A5" s="59"/>
      <c r="B5" s="59"/>
      <c r="C5" s="60" t="s">
        <v>11</v>
      </c>
      <c r="D5" s="59" t="s">
        <v>12</v>
      </c>
      <c r="E5" s="59" t="s">
        <v>13</v>
      </c>
    </row>
    <row r="6" ht="22.05" customHeight="true" spans="1:5">
      <c r="A6" s="59"/>
      <c r="B6" s="59"/>
      <c r="C6" s="60" t="s">
        <v>14</v>
      </c>
      <c r="D6" s="59" t="s">
        <v>15</v>
      </c>
      <c r="E6" s="59" t="s">
        <v>13</v>
      </c>
    </row>
    <row r="7" ht="22.05" customHeight="true" spans="1:5">
      <c r="A7" s="59"/>
      <c r="B7" s="59"/>
      <c r="C7" s="60" t="s">
        <v>16</v>
      </c>
      <c r="D7" s="59" t="s">
        <v>17</v>
      </c>
      <c r="E7" s="59" t="s">
        <v>18</v>
      </c>
    </row>
    <row r="8" ht="22.05" customHeight="true" spans="1:5">
      <c r="A8" s="59"/>
      <c r="B8" s="59"/>
      <c r="C8" s="60" t="s">
        <v>19</v>
      </c>
      <c r="D8" s="59" t="s">
        <v>20</v>
      </c>
      <c r="E8" s="59" t="s">
        <v>13</v>
      </c>
    </row>
    <row r="9" ht="22.05" customHeight="true" spans="1:5">
      <c r="A9" s="59"/>
      <c r="B9" s="59"/>
      <c r="C9" s="60" t="s">
        <v>21</v>
      </c>
      <c r="D9" s="59" t="s">
        <v>22</v>
      </c>
      <c r="E9" s="59" t="s">
        <v>10</v>
      </c>
    </row>
    <row r="10" ht="22.05" customHeight="true" spans="1:5">
      <c r="A10" s="59"/>
      <c r="B10" s="59"/>
      <c r="C10" s="60" t="s">
        <v>23</v>
      </c>
      <c r="D10" s="59" t="s">
        <v>24</v>
      </c>
      <c r="E10" s="59" t="s">
        <v>10</v>
      </c>
    </row>
    <row r="11" ht="22.05" customHeight="true" spans="1:5">
      <c r="A11" s="59"/>
      <c r="B11" s="59"/>
      <c r="C11" s="60" t="s">
        <v>25</v>
      </c>
      <c r="D11" s="59" t="s">
        <v>26</v>
      </c>
      <c r="E11" s="59" t="s">
        <v>18</v>
      </c>
    </row>
    <row r="12" ht="22.05" customHeight="true" spans="1:5">
      <c r="A12" s="59"/>
      <c r="B12" s="59"/>
      <c r="C12" s="60" t="s">
        <v>27</v>
      </c>
      <c r="D12" s="59" t="s">
        <v>28</v>
      </c>
      <c r="E12" s="59" t="s">
        <v>13</v>
      </c>
    </row>
    <row r="13" ht="22.05" customHeight="true" spans="1:5">
      <c r="A13" s="59"/>
      <c r="B13" s="59"/>
      <c r="C13" s="59">
        <v>1201</v>
      </c>
      <c r="D13" s="59" t="s">
        <v>29</v>
      </c>
      <c r="E13" s="59" t="s">
        <v>10</v>
      </c>
    </row>
    <row r="14" ht="22.05" customHeight="true" spans="1:5">
      <c r="A14" s="59">
        <v>2</v>
      </c>
      <c r="B14" s="59" t="s">
        <v>30</v>
      </c>
      <c r="C14" s="60" t="s">
        <v>31</v>
      </c>
      <c r="D14" s="59" t="s">
        <v>32</v>
      </c>
      <c r="E14" s="59" t="s">
        <v>18</v>
      </c>
    </row>
    <row r="15" ht="22.05" customHeight="true" spans="1:5">
      <c r="A15" s="59"/>
      <c r="B15" s="59"/>
      <c r="C15" s="60" t="s">
        <v>14</v>
      </c>
      <c r="D15" s="59" t="s">
        <v>15</v>
      </c>
      <c r="E15" s="59" t="s">
        <v>18</v>
      </c>
    </row>
    <row r="16" ht="22.05" customHeight="true" spans="1:5">
      <c r="A16" s="59"/>
      <c r="B16" s="59"/>
      <c r="C16" s="60" t="s">
        <v>16</v>
      </c>
      <c r="D16" s="59" t="s">
        <v>17</v>
      </c>
      <c r="E16" s="59" t="s">
        <v>10</v>
      </c>
    </row>
    <row r="17" ht="22.05" customHeight="true" spans="1:5">
      <c r="A17" s="59"/>
      <c r="B17" s="59"/>
      <c r="C17" s="60" t="s">
        <v>33</v>
      </c>
      <c r="D17" s="59" t="s">
        <v>34</v>
      </c>
      <c r="E17" s="59" t="s">
        <v>35</v>
      </c>
    </row>
    <row r="18" ht="22.05" customHeight="true" spans="1:5">
      <c r="A18" s="59"/>
      <c r="B18" s="59"/>
      <c r="C18" s="59">
        <v>1201</v>
      </c>
      <c r="D18" s="59" t="s">
        <v>29</v>
      </c>
      <c r="E18" s="59" t="s">
        <v>10</v>
      </c>
    </row>
    <row r="19" ht="22.05" customHeight="true" spans="1:5">
      <c r="A19" s="59">
        <v>3</v>
      </c>
      <c r="B19" s="59" t="s">
        <v>36</v>
      </c>
      <c r="C19" s="60" t="s">
        <v>37</v>
      </c>
      <c r="D19" s="59" t="s">
        <v>38</v>
      </c>
      <c r="E19" s="59" t="s">
        <v>18</v>
      </c>
    </row>
    <row r="20" ht="22.05" customHeight="true" spans="1:5">
      <c r="A20" s="59"/>
      <c r="B20" s="59"/>
      <c r="C20" s="60" t="s">
        <v>39</v>
      </c>
      <c r="D20" s="59" t="s">
        <v>40</v>
      </c>
      <c r="E20" s="59" t="s">
        <v>13</v>
      </c>
    </row>
    <row r="21" ht="22.05" customHeight="true" spans="1:5">
      <c r="A21" s="59"/>
      <c r="B21" s="59"/>
      <c r="C21" s="60" t="s">
        <v>41</v>
      </c>
      <c r="D21" s="59" t="s">
        <v>42</v>
      </c>
      <c r="E21" s="59" t="s">
        <v>10</v>
      </c>
    </row>
    <row r="22" ht="22.05" customHeight="true" spans="1:5">
      <c r="A22" s="59">
        <v>4</v>
      </c>
      <c r="B22" s="59" t="s">
        <v>43</v>
      </c>
      <c r="C22" s="60" t="s">
        <v>44</v>
      </c>
      <c r="D22" s="59" t="s">
        <v>45</v>
      </c>
      <c r="E22" s="59" t="s">
        <v>18</v>
      </c>
    </row>
    <row r="23" ht="22.05" customHeight="true" spans="1:5">
      <c r="A23" s="59"/>
      <c r="B23" s="59"/>
      <c r="C23" s="59">
        <v>1202</v>
      </c>
      <c r="D23" s="59" t="s">
        <v>46</v>
      </c>
      <c r="E23" s="59" t="s">
        <v>13</v>
      </c>
    </row>
    <row r="24" ht="22.05" customHeight="true" spans="1:5">
      <c r="A24" s="59">
        <v>5</v>
      </c>
      <c r="B24" s="59" t="s">
        <v>47</v>
      </c>
      <c r="C24" s="59">
        <v>1301</v>
      </c>
      <c r="D24" s="59" t="s">
        <v>48</v>
      </c>
      <c r="E24" s="59" t="s">
        <v>10</v>
      </c>
    </row>
    <row r="25" ht="22.05" customHeight="true" spans="1:5">
      <c r="A25" s="59"/>
      <c r="B25" s="59"/>
      <c r="C25" s="59">
        <v>1303</v>
      </c>
      <c r="D25" s="59" t="s">
        <v>49</v>
      </c>
      <c r="E25" s="59" t="s">
        <v>35</v>
      </c>
    </row>
    <row r="26" ht="22.05" customHeight="true" spans="1:5">
      <c r="A26" s="59">
        <v>6</v>
      </c>
      <c r="B26" s="59" t="s">
        <v>50</v>
      </c>
      <c r="C26" s="59">
        <v>1305</v>
      </c>
      <c r="D26" s="59" t="s">
        <v>51</v>
      </c>
      <c r="E26" s="59" t="s">
        <v>18</v>
      </c>
    </row>
    <row r="27" ht="22.05" customHeight="true" spans="1:5">
      <c r="A27" s="59">
        <v>7</v>
      </c>
      <c r="B27" s="59" t="s">
        <v>52</v>
      </c>
      <c r="C27" s="60" t="s">
        <v>53</v>
      </c>
      <c r="D27" s="59" t="s">
        <v>54</v>
      </c>
      <c r="E27" s="59" t="s">
        <v>13</v>
      </c>
    </row>
    <row r="28" ht="22.05" customHeight="true" spans="1:5">
      <c r="A28" s="59"/>
      <c r="B28" s="59"/>
      <c r="C28" s="60" t="s">
        <v>55</v>
      </c>
      <c r="D28" s="59" t="s">
        <v>56</v>
      </c>
      <c r="E28" s="59" t="s">
        <v>57</v>
      </c>
    </row>
    <row r="29" ht="22.05" customHeight="true" spans="1:5">
      <c r="A29" s="59"/>
      <c r="B29" s="59"/>
      <c r="C29" s="59">
        <v>1202</v>
      </c>
      <c r="D29" s="59" t="s">
        <v>46</v>
      </c>
      <c r="E29" s="59" t="s">
        <v>13</v>
      </c>
    </row>
    <row r="30" ht="19.5" customHeight="true" spans="1:5">
      <c r="A30" s="59">
        <v>8</v>
      </c>
      <c r="B30" s="59" t="s">
        <v>58</v>
      </c>
      <c r="C30" s="60" t="s">
        <v>59</v>
      </c>
      <c r="D30" s="59" t="s">
        <v>60</v>
      </c>
      <c r="E30" s="59" t="s">
        <v>13</v>
      </c>
    </row>
    <row r="31" ht="19.5" customHeight="true" spans="1:5">
      <c r="A31" s="59"/>
      <c r="B31" s="59"/>
      <c r="C31" s="60" t="s">
        <v>8</v>
      </c>
      <c r="D31" s="59" t="s">
        <v>9</v>
      </c>
      <c r="E31" s="59" t="s">
        <v>10</v>
      </c>
    </row>
    <row r="32" ht="19.5" customHeight="true" spans="1:5">
      <c r="A32" s="59"/>
      <c r="B32" s="59"/>
      <c r="C32" s="60" t="s">
        <v>61</v>
      </c>
      <c r="D32" s="59" t="s">
        <v>62</v>
      </c>
      <c r="E32" s="59" t="s">
        <v>13</v>
      </c>
    </row>
    <row r="33" ht="19.5" customHeight="true" spans="1:5">
      <c r="A33" s="59"/>
      <c r="B33" s="59"/>
      <c r="C33" s="60" t="s">
        <v>11</v>
      </c>
      <c r="D33" s="59" t="s">
        <v>12</v>
      </c>
      <c r="E33" s="59" t="s">
        <v>13</v>
      </c>
    </row>
    <row r="34" ht="19.5" customHeight="true" spans="1:5">
      <c r="A34" s="59"/>
      <c r="B34" s="59"/>
      <c r="C34" s="60" t="s">
        <v>63</v>
      </c>
      <c r="D34" s="59" t="s">
        <v>64</v>
      </c>
      <c r="E34" s="59" t="s">
        <v>13</v>
      </c>
    </row>
    <row r="35" ht="19.5" customHeight="true" spans="1:5">
      <c r="A35" s="59"/>
      <c r="B35" s="59"/>
      <c r="C35" s="60" t="s">
        <v>65</v>
      </c>
      <c r="D35" s="59" t="s">
        <v>66</v>
      </c>
      <c r="E35" s="59" t="s">
        <v>57</v>
      </c>
    </row>
    <row r="36" ht="19.5" customHeight="true" spans="1:5">
      <c r="A36" s="59"/>
      <c r="B36" s="59"/>
      <c r="C36" s="60" t="s">
        <v>16</v>
      </c>
      <c r="D36" s="59" t="s">
        <v>17</v>
      </c>
      <c r="E36" s="59" t="s">
        <v>10</v>
      </c>
    </row>
    <row r="37" ht="19.5" customHeight="true" spans="1:5">
      <c r="A37" s="59"/>
      <c r="B37" s="59"/>
      <c r="C37" s="60" t="s">
        <v>19</v>
      </c>
      <c r="D37" s="59" t="s">
        <v>20</v>
      </c>
      <c r="E37" s="59" t="s">
        <v>13</v>
      </c>
    </row>
    <row r="38" ht="19.5" customHeight="true" spans="1:5">
      <c r="A38" s="59"/>
      <c r="B38" s="59"/>
      <c r="C38" s="60" t="s">
        <v>39</v>
      </c>
      <c r="D38" s="59" t="s">
        <v>40</v>
      </c>
      <c r="E38" s="59" t="s">
        <v>18</v>
      </c>
    </row>
    <row r="39" ht="19.5" customHeight="true" spans="1:5">
      <c r="A39" s="59"/>
      <c r="B39" s="59"/>
      <c r="C39" s="60" t="s">
        <v>23</v>
      </c>
      <c r="D39" s="59" t="s">
        <v>24</v>
      </c>
      <c r="E39" s="59" t="s">
        <v>67</v>
      </c>
    </row>
    <row r="40" ht="19.5" customHeight="true" spans="1:5">
      <c r="A40" s="59"/>
      <c r="B40" s="59"/>
      <c r="C40" s="60" t="s">
        <v>68</v>
      </c>
      <c r="D40" s="59" t="s">
        <v>69</v>
      </c>
      <c r="E40" s="59" t="s">
        <v>13</v>
      </c>
    </row>
    <row r="41" ht="19.5" customHeight="true" spans="1:5">
      <c r="A41" s="59"/>
      <c r="B41" s="59"/>
      <c r="C41" s="59">
        <v>1201</v>
      </c>
      <c r="D41" s="59" t="s">
        <v>29</v>
      </c>
      <c r="E41" s="59" t="s">
        <v>10</v>
      </c>
    </row>
    <row r="42" ht="19.5" customHeight="true" spans="1:5">
      <c r="A42" s="59"/>
      <c r="B42" s="59"/>
      <c r="C42" s="59">
        <v>1202</v>
      </c>
      <c r="D42" s="59" t="s">
        <v>46</v>
      </c>
      <c r="E42" s="59" t="s">
        <v>13</v>
      </c>
    </row>
    <row r="43" ht="19.5" customHeight="true" spans="1:5">
      <c r="A43" s="59">
        <v>9</v>
      </c>
      <c r="B43" s="59" t="s">
        <v>70</v>
      </c>
      <c r="C43" s="60" t="s">
        <v>59</v>
      </c>
      <c r="D43" s="59" t="s">
        <v>60</v>
      </c>
      <c r="E43" s="59" t="s">
        <v>13</v>
      </c>
    </row>
    <row r="44" ht="19.5" customHeight="true" spans="1:5">
      <c r="A44" s="59"/>
      <c r="B44" s="59"/>
      <c r="C44" s="60" t="s">
        <v>44</v>
      </c>
      <c r="D44" s="59" t="s">
        <v>45</v>
      </c>
      <c r="E44" s="59" t="s">
        <v>10</v>
      </c>
    </row>
    <row r="45" ht="19.5" customHeight="true" spans="1:5">
      <c r="A45" s="59"/>
      <c r="B45" s="59"/>
      <c r="C45" s="60" t="s">
        <v>8</v>
      </c>
      <c r="D45" s="59" t="s">
        <v>9</v>
      </c>
      <c r="E45" s="59" t="s">
        <v>10</v>
      </c>
    </row>
    <row r="46" ht="19.5" customHeight="true" spans="1:5">
      <c r="A46" s="59"/>
      <c r="B46" s="59"/>
      <c r="C46" s="60" t="s">
        <v>71</v>
      </c>
      <c r="D46" s="59" t="s">
        <v>72</v>
      </c>
      <c r="E46" s="59" t="s">
        <v>10</v>
      </c>
    </row>
    <row r="47" ht="19.5" customHeight="true" spans="1:5">
      <c r="A47" s="59"/>
      <c r="B47" s="59"/>
      <c r="C47" s="60" t="s">
        <v>31</v>
      </c>
      <c r="D47" s="59" t="s">
        <v>32</v>
      </c>
      <c r="E47" s="59" t="s">
        <v>13</v>
      </c>
    </row>
    <row r="48" ht="19.5" customHeight="true" spans="1:5">
      <c r="A48" s="59"/>
      <c r="B48" s="59"/>
      <c r="C48" s="60" t="s">
        <v>11</v>
      </c>
      <c r="D48" s="59" t="s">
        <v>12</v>
      </c>
      <c r="E48" s="59" t="s">
        <v>13</v>
      </c>
    </row>
    <row r="49" ht="19.5" customHeight="true" spans="1:5">
      <c r="A49" s="59"/>
      <c r="B49" s="59"/>
      <c r="C49" s="60" t="s">
        <v>73</v>
      </c>
      <c r="D49" s="59" t="s">
        <v>74</v>
      </c>
      <c r="E49" s="59" t="s">
        <v>13</v>
      </c>
    </row>
    <row r="50" ht="19.5" customHeight="true" spans="1:5">
      <c r="A50" s="59"/>
      <c r="B50" s="59"/>
      <c r="C50" s="60" t="s">
        <v>65</v>
      </c>
      <c r="D50" s="59" t="s">
        <v>66</v>
      </c>
      <c r="E50" s="59" t="s">
        <v>10</v>
      </c>
    </row>
    <row r="51" ht="19.5" customHeight="true" spans="1:5">
      <c r="A51" s="59"/>
      <c r="B51" s="59"/>
      <c r="C51" s="60" t="s">
        <v>16</v>
      </c>
      <c r="D51" s="59" t="s">
        <v>17</v>
      </c>
      <c r="E51" s="59" t="s">
        <v>13</v>
      </c>
    </row>
    <row r="52" ht="19.5" customHeight="true" spans="1:5">
      <c r="A52" s="59"/>
      <c r="B52" s="59"/>
      <c r="C52" s="60" t="s">
        <v>19</v>
      </c>
      <c r="D52" s="59" t="s">
        <v>20</v>
      </c>
      <c r="E52" s="59" t="s">
        <v>13</v>
      </c>
    </row>
    <row r="53" ht="19.5" customHeight="true" spans="1:5">
      <c r="A53" s="59"/>
      <c r="B53" s="59"/>
      <c r="C53" s="60" t="s">
        <v>39</v>
      </c>
      <c r="D53" s="59" t="s">
        <v>40</v>
      </c>
      <c r="E53" s="59" t="s">
        <v>13</v>
      </c>
    </row>
    <row r="54" ht="19.5" customHeight="true" spans="1:5">
      <c r="A54" s="59"/>
      <c r="B54" s="59"/>
      <c r="C54" s="60" t="s">
        <v>25</v>
      </c>
      <c r="D54" s="59" t="s">
        <v>26</v>
      </c>
      <c r="E54" s="59" t="s">
        <v>13</v>
      </c>
    </row>
    <row r="55" ht="19.5" customHeight="true" spans="1:5">
      <c r="A55" s="59"/>
      <c r="B55" s="59"/>
      <c r="C55" s="60" t="s">
        <v>75</v>
      </c>
      <c r="D55" s="59" t="s">
        <v>76</v>
      </c>
      <c r="E55" s="59" t="s">
        <v>10</v>
      </c>
    </row>
    <row r="56" ht="19.5" customHeight="true" spans="1:5">
      <c r="A56" s="59"/>
      <c r="B56" s="59"/>
      <c r="C56" s="59">
        <v>1201</v>
      </c>
      <c r="D56" s="59" t="s">
        <v>29</v>
      </c>
      <c r="E56" s="59" t="s">
        <v>10</v>
      </c>
    </row>
    <row r="57" ht="19.5" customHeight="true" spans="1:5">
      <c r="A57" s="59">
        <v>10</v>
      </c>
      <c r="B57" s="59" t="s">
        <v>77</v>
      </c>
      <c r="C57" s="60" t="s">
        <v>68</v>
      </c>
      <c r="D57" s="59" t="s">
        <v>69</v>
      </c>
      <c r="E57" s="59" t="s">
        <v>13</v>
      </c>
    </row>
    <row r="58" ht="19.5" customHeight="true" spans="1:5">
      <c r="A58" s="59">
        <v>11</v>
      </c>
      <c r="B58" s="59" t="s">
        <v>78</v>
      </c>
      <c r="C58" s="60" t="s">
        <v>79</v>
      </c>
      <c r="D58" s="59" t="s">
        <v>80</v>
      </c>
      <c r="E58" s="59" t="s">
        <v>18</v>
      </c>
    </row>
    <row r="59" ht="19.5" customHeight="true" spans="1:5">
      <c r="A59" s="59"/>
      <c r="B59" s="59"/>
      <c r="C59" s="60" t="s">
        <v>81</v>
      </c>
      <c r="D59" s="59" t="s">
        <v>82</v>
      </c>
      <c r="E59" s="59" t="s">
        <v>35</v>
      </c>
    </row>
    <row r="60" ht="19.5" customHeight="true" spans="1:5">
      <c r="A60" s="59"/>
      <c r="B60" s="59"/>
      <c r="C60" s="60" t="s">
        <v>27</v>
      </c>
      <c r="D60" s="59" t="s">
        <v>28</v>
      </c>
      <c r="E60" s="59" t="s">
        <v>10</v>
      </c>
    </row>
    <row r="61" ht="19.5" customHeight="true" spans="1:5">
      <c r="A61" s="59"/>
      <c r="B61" s="59"/>
      <c r="C61" s="60" t="s">
        <v>83</v>
      </c>
      <c r="D61" s="59" t="s">
        <v>84</v>
      </c>
      <c r="E61" s="59" t="s">
        <v>85</v>
      </c>
    </row>
    <row r="62" ht="19.5" customHeight="true" spans="1:5">
      <c r="A62" s="59"/>
      <c r="B62" s="59"/>
      <c r="C62" s="59">
        <v>1203</v>
      </c>
      <c r="D62" s="59" t="s">
        <v>86</v>
      </c>
      <c r="E62" s="59" t="s">
        <v>10</v>
      </c>
    </row>
    <row r="63" ht="18.45" customHeight="true" spans="1:5">
      <c r="A63" s="59">
        <v>12</v>
      </c>
      <c r="B63" s="59" t="s">
        <v>87</v>
      </c>
      <c r="C63" s="59">
        <v>1302</v>
      </c>
      <c r="D63" s="59" t="s">
        <v>88</v>
      </c>
      <c r="E63" s="59" t="s">
        <v>57</v>
      </c>
    </row>
    <row r="64" ht="18.45" customHeight="true" spans="1:5">
      <c r="A64" s="59">
        <v>13</v>
      </c>
      <c r="B64" s="59" t="s">
        <v>89</v>
      </c>
      <c r="C64" s="59">
        <v>1001</v>
      </c>
      <c r="D64" s="59" t="s">
        <v>90</v>
      </c>
      <c r="E64" s="59" t="s">
        <v>67</v>
      </c>
    </row>
    <row r="65" ht="18.45" customHeight="true" spans="1:5">
      <c r="A65" s="59"/>
      <c r="B65" s="59"/>
      <c r="C65" s="59">
        <v>1008</v>
      </c>
      <c r="D65" s="59" t="s">
        <v>91</v>
      </c>
      <c r="E65" s="59" t="s">
        <v>13</v>
      </c>
    </row>
    <row r="66" ht="18.45" customHeight="true" spans="1:5">
      <c r="A66" s="59"/>
      <c r="B66" s="59"/>
      <c r="C66" s="59">
        <v>1011</v>
      </c>
      <c r="D66" s="59" t="s">
        <v>92</v>
      </c>
      <c r="E66" s="59" t="s">
        <v>10</v>
      </c>
    </row>
    <row r="67" ht="18.45" customHeight="true" spans="1:5">
      <c r="A67" s="59">
        <v>14</v>
      </c>
      <c r="B67" s="59" t="s">
        <v>93</v>
      </c>
      <c r="C67" s="60" t="s">
        <v>94</v>
      </c>
      <c r="D67" s="59" t="s">
        <v>95</v>
      </c>
      <c r="E67" s="59" t="s">
        <v>13</v>
      </c>
    </row>
    <row r="68" ht="18.45" customHeight="true" spans="1:5">
      <c r="A68" s="59">
        <v>15</v>
      </c>
      <c r="B68" s="59" t="s">
        <v>96</v>
      </c>
      <c r="C68" s="60" t="s">
        <v>59</v>
      </c>
      <c r="D68" s="59" t="s">
        <v>60</v>
      </c>
      <c r="E68" s="59" t="s">
        <v>10</v>
      </c>
    </row>
    <row r="69" ht="18.45" customHeight="true" spans="1:5">
      <c r="A69" s="59"/>
      <c r="B69" s="59"/>
      <c r="C69" s="60" t="s">
        <v>8</v>
      </c>
      <c r="D69" s="59" t="s">
        <v>9</v>
      </c>
      <c r="E69" s="59" t="s">
        <v>10</v>
      </c>
    </row>
    <row r="70" ht="18.45" customHeight="true" spans="1:5">
      <c r="A70" s="59"/>
      <c r="B70" s="59"/>
      <c r="C70" s="60" t="s">
        <v>97</v>
      </c>
      <c r="D70" s="59" t="s">
        <v>98</v>
      </c>
      <c r="E70" s="59" t="s">
        <v>99</v>
      </c>
    </row>
    <row r="71" ht="18.45" customHeight="true" spans="1:5">
      <c r="A71" s="59"/>
      <c r="B71" s="59"/>
      <c r="C71" s="60" t="s">
        <v>100</v>
      </c>
      <c r="D71" s="59" t="s">
        <v>101</v>
      </c>
      <c r="E71" s="59" t="s">
        <v>13</v>
      </c>
    </row>
    <row r="72" ht="18.45" customHeight="true" spans="1:5">
      <c r="A72" s="59"/>
      <c r="B72" s="59"/>
      <c r="C72" s="60" t="s">
        <v>102</v>
      </c>
      <c r="D72" s="59" t="s">
        <v>103</v>
      </c>
      <c r="E72" s="59" t="s">
        <v>18</v>
      </c>
    </row>
    <row r="73" ht="18.45" customHeight="true" spans="1:5">
      <c r="A73" s="59"/>
      <c r="B73" s="59"/>
      <c r="C73" s="60" t="s">
        <v>16</v>
      </c>
      <c r="D73" s="59" t="s">
        <v>17</v>
      </c>
      <c r="E73" s="59" t="s">
        <v>10</v>
      </c>
    </row>
    <row r="74" ht="18.45" customHeight="true" spans="1:5">
      <c r="A74" s="59"/>
      <c r="B74" s="59"/>
      <c r="C74" s="60" t="s">
        <v>68</v>
      </c>
      <c r="D74" s="59" t="s">
        <v>69</v>
      </c>
      <c r="E74" s="59" t="s">
        <v>18</v>
      </c>
    </row>
    <row r="75" ht="18.45" customHeight="true" spans="1:5">
      <c r="A75" s="59"/>
      <c r="B75" s="59"/>
      <c r="C75" s="60" t="s">
        <v>104</v>
      </c>
      <c r="D75" s="59" t="s">
        <v>105</v>
      </c>
      <c r="E75" s="59" t="s">
        <v>57</v>
      </c>
    </row>
    <row r="76" ht="18.45" customHeight="true" spans="1:5">
      <c r="A76" s="59"/>
      <c r="B76" s="59"/>
      <c r="C76" s="59">
        <v>1201</v>
      </c>
      <c r="D76" s="59" t="s">
        <v>29</v>
      </c>
      <c r="E76" s="59" t="s">
        <v>10</v>
      </c>
    </row>
    <row r="77" ht="18.45" customHeight="true" spans="1:5">
      <c r="A77" s="59"/>
      <c r="B77" s="59"/>
      <c r="C77" s="59">
        <v>1202</v>
      </c>
      <c r="D77" s="59" t="s">
        <v>46</v>
      </c>
      <c r="E77" s="59" t="s">
        <v>10</v>
      </c>
    </row>
    <row r="78" ht="18.45" customHeight="true" spans="1:5">
      <c r="A78" s="59">
        <v>16</v>
      </c>
      <c r="B78" s="59" t="s">
        <v>106</v>
      </c>
      <c r="C78" s="60" t="s">
        <v>107</v>
      </c>
      <c r="D78" s="59" t="s">
        <v>108</v>
      </c>
      <c r="E78" s="59" t="s">
        <v>57</v>
      </c>
    </row>
    <row r="79" ht="18.45" customHeight="true" spans="1:5">
      <c r="A79" s="59"/>
      <c r="B79" s="59"/>
      <c r="C79" s="60" t="s">
        <v>44</v>
      </c>
      <c r="D79" s="59" t="s">
        <v>45</v>
      </c>
      <c r="E79" s="59" t="s">
        <v>18</v>
      </c>
    </row>
    <row r="80" ht="18.45" customHeight="true" spans="1:5">
      <c r="A80" s="59">
        <v>17</v>
      </c>
      <c r="B80" s="59" t="s">
        <v>109</v>
      </c>
      <c r="C80" s="59">
        <v>1007</v>
      </c>
      <c r="D80" s="59" t="s">
        <v>110</v>
      </c>
      <c r="E80" s="59" t="s">
        <v>10</v>
      </c>
    </row>
    <row r="81" ht="18.45" customHeight="true" spans="1:5">
      <c r="A81" s="59">
        <v>18</v>
      </c>
      <c r="B81" s="59" t="s">
        <v>111</v>
      </c>
      <c r="C81" s="60" t="s">
        <v>112</v>
      </c>
      <c r="D81" s="59" t="s">
        <v>113</v>
      </c>
      <c r="E81" s="59" t="s">
        <v>13</v>
      </c>
    </row>
    <row r="82" ht="18.45" customHeight="true" spans="1:5">
      <c r="A82" s="59"/>
      <c r="B82" s="59"/>
      <c r="C82" s="60" t="s">
        <v>114</v>
      </c>
      <c r="D82" s="59" t="s">
        <v>115</v>
      </c>
      <c r="E82" s="59" t="s">
        <v>13</v>
      </c>
    </row>
    <row r="83" ht="18.45" customHeight="true" spans="1:5">
      <c r="A83" s="59"/>
      <c r="B83" s="59"/>
      <c r="C83" s="60" t="s">
        <v>116</v>
      </c>
      <c r="D83" s="59" t="s">
        <v>117</v>
      </c>
      <c r="E83" s="59" t="s">
        <v>10</v>
      </c>
    </row>
    <row r="84" ht="18.45" customHeight="true" spans="1:5">
      <c r="A84" s="59"/>
      <c r="B84" s="59"/>
      <c r="C84" s="60" t="s">
        <v>59</v>
      </c>
      <c r="D84" s="59" t="s">
        <v>60</v>
      </c>
      <c r="E84" s="59" t="s">
        <v>10</v>
      </c>
    </row>
    <row r="85" ht="18.45" customHeight="true" spans="1:5">
      <c r="A85" s="59"/>
      <c r="B85" s="59"/>
      <c r="C85" s="60" t="s">
        <v>44</v>
      </c>
      <c r="D85" s="59" t="s">
        <v>45</v>
      </c>
      <c r="E85" s="59" t="s">
        <v>18</v>
      </c>
    </row>
    <row r="86" ht="18.45" customHeight="true" spans="1:5">
      <c r="A86" s="59"/>
      <c r="B86" s="59"/>
      <c r="C86" s="59">
        <v>1202</v>
      </c>
      <c r="D86" s="59" t="s">
        <v>46</v>
      </c>
      <c r="E86" s="59" t="s">
        <v>57</v>
      </c>
    </row>
    <row r="87" ht="18.45" customHeight="true" spans="1:5">
      <c r="A87" s="59">
        <v>19</v>
      </c>
      <c r="B87" s="59" t="s">
        <v>118</v>
      </c>
      <c r="C87" s="60" t="s">
        <v>59</v>
      </c>
      <c r="D87" s="59" t="s">
        <v>60</v>
      </c>
      <c r="E87" s="59" t="s">
        <v>10</v>
      </c>
    </row>
    <row r="88" ht="18.45" customHeight="true" spans="1:5">
      <c r="A88" s="59"/>
      <c r="B88" s="59"/>
      <c r="C88" s="59">
        <v>1304</v>
      </c>
      <c r="D88" s="59" t="s">
        <v>119</v>
      </c>
      <c r="E88" s="59" t="s">
        <v>10</v>
      </c>
    </row>
    <row r="89" ht="18.45" customHeight="true" spans="1:5">
      <c r="A89" s="59">
        <v>20</v>
      </c>
      <c r="B89" s="59" t="s">
        <v>120</v>
      </c>
      <c r="C89" s="60" t="s">
        <v>112</v>
      </c>
      <c r="D89" s="59" t="s">
        <v>113</v>
      </c>
      <c r="E89" s="59" t="s">
        <v>10</v>
      </c>
    </row>
    <row r="90" ht="18.45" customHeight="true" spans="1:5">
      <c r="A90" s="59"/>
      <c r="B90" s="59"/>
      <c r="C90" s="60" t="s">
        <v>53</v>
      </c>
      <c r="D90" s="59" t="s">
        <v>54</v>
      </c>
      <c r="E90" s="59" t="s">
        <v>18</v>
      </c>
    </row>
    <row r="91" ht="18.45" customHeight="true" spans="1:5">
      <c r="A91" s="59"/>
      <c r="B91" s="59"/>
      <c r="C91" s="60" t="s">
        <v>61</v>
      </c>
      <c r="D91" s="59" t="s">
        <v>62</v>
      </c>
      <c r="E91" s="59" t="s">
        <v>10</v>
      </c>
    </row>
    <row r="92" ht="18.45" customHeight="true" spans="1:5">
      <c r="A92" s="59"/>
      <c r="B92" s="59"/>
      <c r="C92" s="59">
        <v>1202</v>
      </c>
      <c r="D92" s="59" t="s">
        <v>46</v>
      </c>
      <c r="E92" s="59" t="s">
        <v>13</v>
      </c>
    </row>
    <row r="93" ht="18.45" customHeight="true" spans="1:5">
      <c r="A93" s="59">
        <v>21</v>
      </c>
      <c r="B93" s="59" t="s">
        <v>121</v>
      </c>
      <c r="C93" s="60" t="s">
        <v>122</v>
      </c>
      <c r="D93" s="59" t="s">
        <v>123</v>
      </c>
      <c r="E93" s="59" t="s">
        <v>10</v>
      </c>
    </row>
    <row r="94" ht="18.45" customHeight="true" spans="1:5">
      <c r="A94" s="59"/>
      <c r="B94" s="59"/>
      <c r="C94" s="60" t="s">
        <v>59</v>
      </c>
      <c r="D94" s="59" t="s">
        <v>60</v>
      </c>
      <c r="E94" s="59" t="s">
        <v>13</v>
      </c>
    </row>
    <row r="95" ht="18.45" customHeight="true" spans="1:5">
      <c r="A95" s="59"/>
      <c r="B95" s="59"/>
      <c r="C95" s="60" t="s">
        <v>124</v>
      </c>
      <c r="D95" s="59" t="s">
        <v>125</v>
      </c>
      <c r="E95" s="59" t="s">
        <v>18</v>
      </c>
    </row>
    <row r="96" ht="18.45" customHeight="true" spans="1:5">
      <c r="A96" s="59"/>
      <c r="B96" s="59"/>
      <c r="C96" s="60" t="s">
        <v>126</v>
      </c>
      <c r="D96" s="59" t="s">
        <v>127</v>
      </c>
      <c r="E96" s="59" t="s">
        <v>13</v>
      </c>
    </row>
    <row r="97" ht="18.45" customHeight="true" spans="1:5">
      <c r="A97" s="59"/>
      <c r="B97" s="59"/>
      <c r="C97" s="60" t="s">
        <v>107</v>
      </c>
      <c r="D97" s="59" t="s">
        <v>108</v>
      </c>
      <c r="E97" s="59" t="s">
        <v>13</v>
      </c>
    </row>
    <row r="98" ht="19.5" customHeight="true" spans="1:5">
      <c r="A98" s="59">
        <v>21</v>
      </c>
      <c r="B98" s="59" t="s">
        <v>121</v>
      </c>
      <c r="C98" s="60" t="s">
        <v>44</v>
      </c>
      <c r="D98" s="59" t="s">
        <v>45</v>
      </c>
      <c r="E98" s="59" t="s">
        <v>10</v>
      </c>
    </row>
    <row r="99" ht="19.5" customHeight="true" spans="1:5">
      <c r="A99" s="59"/>
      <c r="B99" s="59"/>
      <c r="C99" s="60" t="s">
        <v>128</v>
      </c>
      <c r="D99" s="59" t="s">
        <v>129</v>
      </c>
      <c r="E99" s="59" t="s">
        <v>13</v>
      </c>
    </row>
    <row r="100" ht="19.5" customHeight="true" spans="1:5">
      <c r="A100" s="59"/>
      <c r="B100" s="59"/>
      <c r="C100" s="60" t="s">
        <v>130</v>
      </c>
      <c r="D100" s="59" t="s">
        <v>131</v>
      </c>
      <c r="E100" s="59" t="s">
        <v>13</v>
      </c>
    </row>
    <row r="101" ht="19.5" customHeight="true" spans="1:5">
      <c r="A101" s="59"/>
      <c r="B101" s="59"/>
      <c r="C101" s="60" t="s">
        <v>132</v>
      </c>
      <c r="D101" s="59" t="s">
        <v>133</v>
      </c>
      <c r="E101" s="59" t="s">
        <v>13</v>
      </c>
    </row>
    <row r="102" ht="19.5" customHeight="true" spans="1:5">
      <c r="A102" s="59"/>
      <c r="B102" s="59"/>
      <c r="C102" s="59">
        <v>1302</v>
      </c>
      <c r="D102" s="59" t="s">
        <v>88</v>
      </c>
      <c r="E102" s="59" t="s">
        <v>18</v>
      </c>
    </row>
    <row r="103" ht="19.5" customHeight="true" spans="1:5">
      <c r="A103" s="59"/>
      <c r="B103" s="59"/>
      <c r="C103" s="59">
        <v>1304</v>
      </c>
      <c r="D103" s="59" t="s">
        <v>119</v>
      </c>
      <c r="E103" s="59" t="s">
        <v>18</v>
      </c>
    </row>
    <row r="104" ht="19.5" customHeight="true" spans="1:5">
      <c r="A104" s="59">
        <v>22</v>
      </c>
      <c r="B104" s="59" t="s">
        <v>134</v>
      </c>
      <c r="C104" s="60" t="s">
        <v>135</v>
      </c>
      <c r="D104" s="59" t="s">
        <v>136</v>
      </c>
      <c r="E104" s="59" t="s">
        <v>57</v>
      </c>
    </row>
    <row r="105" ht="19.5" customHeight="true" spans="1:5">
      <c r="A105" s="59">
        <v>23</v>
      </c>
      <c r="B105" s="59" t="s">
        <v>137</v>
      </c>
      <c r="C105" s="60" t="s">
        <v>138</v>
      </c>
      <c r="D105" s="59" t="s">
        <v>139</v>
      </c>
      <c r="E105" s="59" t="s">
        <v>13</v>
      </c>
    </row>
    <row r="106" ht="19.5" customHeight="true" spans="1:5">
      <c r="A106" s="59"/>
      <c r="B106" s="59"/>
      <c r="C106" s="59">
        <v>1001</v>
      </c>
      <c r="D106" s="59" t="s">
        <v>90</v>
      </c>
      <c r="E106" s="59" t="s">
        <v>13</v>
      </c>
    </row>
    <row r="107" ht="19.5" customHeight="true" spans="1:5">
      <c r="A107" s="59"/>
      <c r="B107" s="59"/>
      <c r="C107" s="59">
        <v>1002</v>
      </c>
      <c r="D107" s="59" t="s">
        <v>140</v>
      </c>
      <c r="E107" s="59" t="s">
        <v>57</v>
      </c>
    </row>
    <row r="108" ht="19.5" customHeight="true" spans="1:5">
      <c r="A108" s="59"/>
      <c r="B108" s="59"/>
      <c r="C108" s="59">
        <v>1003</v>
      </c>
      <c r="D108" s="59" t="s">
        <v>141</v>
      </c>
      <c r="E108" s="59" t="s">
        <v>13</v>
      </c>
    </row>
    <row r="109" ht="19.5" customHeight="true" spans="1:5">
      <c r="A109" s="59"/>
      <c r="B109" s="59"/>
      <c r="C109" s="59">
        <v>1004</v>
      </c>
      <c r="D109" s="59" t="s">
        <v>142</v>
      </c>
      <c r="E109" s="59" t="s">
        <v>13</v>
      </c>
    </row>
    <row r="110" ht="19.5" customHeight="true" spans="1:5">
      <c r="A110" s="59"/>
      <c r="B110" s="59"/>
      <c r="C110" s="59">
        <v>1007</v>
      </c>
      <c r="D110" s="59" t="s">
        <v>110</v>
      </c>
      <c r="E110" s="59" t="s">
        <v>13</v>
      </c>
    </row>
    <row r="111" ht="19.5" customHeight="true" spans="1:5">
      <c r="A111" s="59"/>
      <c r="B111" s="59"/>
      <c r="C111" s="59">
        <v>1008</v>
      </c>
      <c r="D111" s="59" t="s">
        <v>91</v>
      </c>
      <c r="E111" s="59" t="s">
        <v>10</v>
      </c>
    </row>
    <row r="112" ht="19.5" customHeight="true" spans="1:5">
      <c r="A112" s="59"/>
      <c r="B112" s="59"/>
      <c r="C112" s="59">
        <v>1011</v>
      </c>
      <c r="D112" s="59" t="s">
        <v>92</v>
      </c>
      <c r="E112" s="59" t="s">
        <v>57</v>
      </c>
    </row>
    <row r="113" ht="19.5" customHeight="true" spans="1:5">
      <c r="A113" s="59"/>
      <c r="B113" s="59"/>
      <c r="C113" s="59">
        <v>1204</v>
      </c>
      <c r="D113" s="59" t="s">
        <v>143</v>
      </c>
      <c r="E113" s="59" t="s">
        <v>10</v>
      </c>
    </row>
    <row r="114" ht="19.5" customHeight="true" spans="1:5">
      <c r="A114" s="59">
        <v>24</v>
      </c>
      <c r="B114" s="59" t="s">
        <v>144</v>
      </c>
      <c r="C114" s="60" t="s">
        <v>65</v>
      </c>
      <c r="D114" s="59" t="s">
        <v>66</v>
      </c>
      <c r="E114" s="59" t="s">
        <v>10</v>
      </c>
    </row>
    <row r="115" ht="19.5" customHeight="true" spans="1:5">
      <c r="A115" s="59"/>
      <c r="B115" s="59"/>
      <c r="C115" s="59">
        <v>1301</v>
      </c>
      <c r="D115" s="59" t="s">
        <v>48</v>
      </c>
      <c r="E115" s="59" t="s">
        <v>57</v>
      </c>
    </row>
    <row r="116" ht="19.5" customHeight="true" spans="1:5">
      <c r="A116" s="59"/>
      <c r="B116" s="59"/>
      <c r="C116" s="59">
        <v>1302</v>
      </c>
      <c r="D116" s="59" t="s">
        <v>88</v>
      </c>
      <c r="E116" s="59" t="s">
        <v>10</v>
      </c>
    </row>
    <row r="117" ht="19.5" customHeight="true" spans="1:5">
      <c r="A117" s="59"/>
      <c r="B117" s="59"/>
      <c r="C117" s="59">
        <v>1304</v>
      </c>
      <c r="D117" s="59" t="s">
        <v>119</v>
      </c>
      <c r="E117" s="59" t="s">
        <v>13</v>
      </c>
    </row>
    <row r="118" ht="19.5" customHeight="true" spans="1:5">
      <c r="A118" s="59"/>
      <c r="B118" s="59"/>
      <c r="C118" s="59">
        <v>1305</v>
      </c>
      <c r="D118" s="59" t="s">
        <v>51</v>
      </c>
      <c r="E118" s="59" t="s">
        <v>18</v>
      </c>
    </row>
    <row r="119" ht="19.5" customHeight="true" spans="1:5">
      <c r="A119" s="59">
        <v>25</v>
      </c>
      <c r="B119" s="59" t="s">
        <v>145</v>
      </c>
      <c r="C119" s="60" t="s">
        <v>41</v>
      </c>
      <c r="D119" s="59" t="s">
        <v>42</v>
      </c>
      <c r="E119" s="59" t="s">
        <v>10</v>
      </c>
    </row>
    <row r="120" ht="19.5" customHeight="true" spans="1:5">
      <c r="A120" s="59"/>
      <c r="B120" s="59"/>
      <c r="C120" s="60" t="s">
        <v>25</v>
      </c>
      <c r="D120" s="59" t="s">
        <v>26</v>
      </c>
      <c r="E120" s="59" t="s">
        <v>10</v>
      </c>
    </row>
    <row r="121" ht="19.5" customHeight="true" spans="1:5">
      <c r="A121" s="59"/>
      <c r="B121" s="59"/>
      <c r="C121" s="59">
        <v>1204</v>
      </c>
      <c r="D121" s="59" t="s">
        <v>143</v>
      </c>
      <c r="E121" s="59" t="s">
        <v>10</v>
      </c>
    </row>
    <row r="122" ht="19.5" customHeight="true" spans="1:5">
      <c r="A122" s="59">
        <v>26</v>
      </c>
      <c r="B122" s="59" t="s">
        <v>146</v>
      </c>
      <c r="C122" s="60" t="s">
        <v>11</v>
      </c>
      <c r="D122" s="59" t="s">
        <v>12</v>
      </c>
      <c r="E122" s="59" t="s">
        <v>10</v>
      </c>
    </row>
    <row r="123" ht="19.5" customHeight="true" spans="1:5">
      <c r="A123" s="59"/>
      <c r="B123" s="59"/>
      <c r="C123" s="60" t="s">
        <v>39</v>
      </c>
      <c r="D123" s="59" t="s">
        <v>40</v>
      </c>
      <c r="E123" s="59" t="s">
        <v>13</v>
      </c>
    </row>
    <row r="124" ht="19.5" customHeight="true" spans="1:5">
      <c r="A124" s="59"/>
      <c r="B124" s="59"/>
      <c r="C124" s="60" t="s">
        <v>147</v>
      </c>
      <c r="D124" s="59" t="s">
        <v>148</v>
      </c>
      <c r="E124" s="59" t="s">
        <v>10</v>
      </c>
    </row>
    <row r="125" ht="19.5" customHeight="true" spans="1:5">
      <c r="A125" s="59">
        <v>27</v>
      </c>
      <c r="B125" s="59" t="s">
        <v>149</v>
      </c>
      <c r="C125" s="60" t="s">
        <v>114</v>
      </c>
      <c r="D125" s="59" t="s">
        <v>115</v>
      </c>
      <c r="E125" s="59" t="s">
        <v>10</v>
      </c>
    </row>
    <row r="126" ht="19.5" customHeight="true" spans="1:5">
      <c r="A126" s="59">
        <v>28</v>
      </c>
      <c r="B126" s="59" t="s">
        <v>150</v>
      </c>
      <c r="C126" s="60" t="s">
        <v>151</v>
      </c>
      <c r="D126" s="59" t="s">
        <v>152</v>
      </c>
      <c r="E126" s="59" t="s">
        <v>10</v>
      </c>
    </row>
    <row r="127" ht="19.5" customHeight="true" spans="1:5">
      <c r="A127" s="59"/>
      <c r="B127" s="59"/>
      <c r="C127" s="60" t="s">
        <v>21</v>
      </c>
      <c r="D127" s="59" t="s">
        <v>22</v>
      </c>
      <c r="E127" s="59" t="s">
        <v>57</v>
      </c>
    </row>
    <row r="128" ht="19.5" customHeight="true" spans="1:5">
      <c r="A128" s="59"/>
      <c r="B128" s="59"/>
      <c r="C128" s="60" t="s">
        <v>75</v>
      </c>
      <c r="D128" s="59" t="s">
        <v>76</v>
      </c>
      <c r="E128" s="59" t="s">
        <v>57</v>
      </c>
    </row>
    <row r="129" ht="21" customHeight="true" spans="1:5">
      <c r="A129" s="59"/>
      <c r="B129" s="59"/>
      <c r="C129" s="59">
        <v>1201</v>
      </c>
      <c r="D129" s="59" t="s">
        <v>29</v>
      </c>
      <c r="E129" s="59" t="s">
        <v>13</v>
      </c>
    </row>
    <row r="130" ht="21" customHeight="true" spans="1:5">
      <c r="A130" s="59">
        <v>29</v>
      </c>
      <c r="B130" s="59" t="s">
        <v>153</v>
      </c>
      <c r="C130" s="59">
        <v>1303</v>
      </c>
      <c r="D130" s="59" t="s">
        <v>49</v>
      </c>
      <c r="E130" s="59" t="s">
        <v>13</v>
      </c>
    </row>
    <row r="131" ht="19.5" customHeight="true" spans="1:5">
      <c r="A131" s="59">
        <v>30</v>
      </c>
      <c r="B131" s="59" t="s">
        <v>154</v>
      </c>
      <c r="C131" s="60" t="s">
        <v>122</v>
      </c>
      <c r="D131" s="59" t="s">
        <v>123</v>
      </c>
      <c r="E131" s="59" t="s">
        <v>10</v>
      </c>
    </row>
    <row r="132" ht="19.5" customHeight="true" spans="1:5">
      <c r="A132" s="59"/>
      <c r="B132" s="59"/>
      <c r="C132" s="60" t="s">
        <v>116</v>
      </c>
      <c r="D132" s="59" t="s">
        <v>117</v>
      </c>
      <c r="E132" s="59" t="s">
        <v>18</v>
      </c>
    </row>
    <row r="133" ht="19.5" customHeight="true" spans="1:5">
      <c r="A133" s="59"/>
      <c r="B133" s="59"/>
      <c r="C133" s="60" t="s">
        <v>59</v>
      </c>
      <c r="D133" s="59" t="s">
        <v>60</v>
      </c>
      <c r="E133" s="59" t="s">
        <v>10</v>
      </c>
    </row>
    <row r="134" ht="19.5" customHeight="true" spans="1:5">
      <c r="A134" s="59">
        <v>31</v>
      </c>
      <c r="B134" s="59" t="s">
        <v>155</v>
      </c>
      <c r="C134" s="60" t="s">
        <v>112</v>
      </c>
      <c r="D134" s="59" t="s">
        <v>113</v>
      </c>
      <c r="E134" s="59" t="s">
        <v>18</v>
      </c>
    </row>
    <row r="135" ht="19.5" customHeight="true" spans="1:5">
      <c r="A135" s="59"/>
      <c r="B135" s="59"/>
      <c r="C135" s="60" t="s">
        <v>114</v>
      </c>
      <c r="D135" s="59" t="s">
        <v>115</v>
      </c>
      <c r="E135" s="59" t="s">
        <v>13</v>
      </c>
    </row>
    <row r="136" ht="19.5" customHeight="true" spans="1:5">
      <c r="A136" s="59"/>
      <c r="B136" s="59"/>
      <c r="C136" s="60" t="s">
        <v>59</v>
      </c>
      <c r="D136" s="59" t="s">
        <v>60</v>
      </c>
      <c r="E136" s="59" t="s">
        <v>13</v>
      </c>
    </row>
    <row r="137" ht="19.5" customHeight="true" spans="1:5">
      <c r="A137" s="59"/>
      <c r="B137" s="59"/>
      <c r="C137" s="60" t="s">
        <v>61</v>
      </c>
      <c r="D137" s="59" t="s">
        <v>62</v>
      </c>
      <c r="E137" s="59" t="s">
        <v>13</v>
      </c>
    </row>
    <row r="138" ht="19.5" customHeight="true" spans="1:5">
      <c r="A138" s="59"/>
      <c r="B138" s="59"/>
      <c r="C138" s="59">
        <v>1201</v>
      </c>
      <c r="D138" s="59" t="s">
        <v>29</v>
      </c>
      <c r="E138" s="59" t="s">
        <v>18</v>
      </c>
    </row>
    <row r="139" ht="19.5" customHeight="true" spans="1:5">
      <c r="A139" s="59"/>
      <c r="B139" s="59"/>
      <c r="C139" s="59">
        <v>1202</v>
      </c>
      <c r="D139" s="59" t="s">
        <v>46</v>
      </c>
      <c r="E139" s="59" t="s">
        <v>18</v>
      </c>
    </row>
    <row r="140" ht="19.5" customHeight="true" spans="1:5">
      <c r="A140" s="59"/>
      <c r="B140" s="59"/>
      <c r="C140" s="59">
        <v>1204</v>
      </c>
      <c r="D140" s="59" t="s">
        <v>143</v>
      </c>
      <c r="E140" s="59" t="s">
        <v>10</v>
      </c>
    </row>
    <row r="141" ht="19.5" customHeight="true" spans="1:5">
      <c r="A141" s="59"/>
      <c r="B141" s="59"/>
      <c r="C141" s="59">
        <v>1301</v>
      </c>
      <c r="D141" s="59" t="s">
        <v>48</v>
      </c>
      <c r="E141" s="59" t="s">
        <v>13</v>
      </c>
    </row>
    <row r="142" ht="19.5" customHeight="true" spans="1:5">
      <c r="A142" s="59">
        <v>32</v>
      </c>
      <c r="B142" s="59" t="s">
        <v>156</v>
      </c>
      <c r="C142" s="59">
        <v>1301</v>
      </c>
      <c r="D142" s="59" t="s">
        <v>48</v>
      </c>
      <c r="E142" s="59" t="s">
        <v>57</v>
      </c>
    </row>
    <row r="143" ht="19.5" customHeight="true" spans="1:5">
      <c r="A143" s="59">
        <v>33</v>
      </c>
      <c r="B143" s="59" t="s">
        <v>157</v>
      </c>
      <c r="C143" s="60" t="s">
        <v>53</v>
      </c>
      <c r="D143" s="59" t="s">
        <v>54</v>
      </c>
      <c r="E143" s="59" t="s">
        <v>13</v>
      </c>
    </row>
    <row r="144" ht="19.5" customHeight="true" spans="1:5">
      <c r="A144" s="59"/>
      <c r="B144" s="59"/>
      <c r="C144" s="59">
        <v>1202</v>
      </c>
      <c r="D144" s="59" t="s">
        <v>46</v>
      </c>
      <c r="E144" s="59" t="s">
        <v>13</v>
      </c>
    </row>
    <row r="145" ht="19.5" customHeight="true" spans="1:5">
      <c r="A145" s="59">
        <v>34</v>
      </c>
      <c r="B145" s="59" t="s">
        <v>158</v>
      </c>
      <c r="C145" s="60" t="s">
        <v>8</v>
      </c>
      <c r="D145" s="59" t="s">
        <v>9</v>
      </c>
      <c r="E145" s="59" t="s">
        <v>10</v>
      </c>
    </row>
    <row r="146" ht="19.5" customHeight="true" spans="1:5">
      <c r="A146" s="59"/>
      <c r="B146" s="59"/>
      <c r="C146" s="60" t="s">
        <v>14</v>
      </c>
      <c r="D146" s="59" t="s">
        <v>15</v>
      </c>
      <c r="E146" s="59" t="s">
        <v>10</v>
      </c>
    </row>
    <row r="147" ht="19.5" customHeight="true" spans="1:5">
      <c r="A147" s="59"/>
      <c r="B147" s="59"/>
      <c r="C147" s="60" t="s">
        <v>21</v>
      </c>
      <c r="D147" s="59" t="s">
        <v>22</v>
      </c>
      <c r="E147" s="59" t="s">
        <v>13</v>
      </c>
    </row>
    <row r="148" ht="19.5" customHeight="true" spans="1:5">
      <c r="A148" s="59">
        <v>35</v>
      </c>
      <c r="B148" s="59" t="s">
        <v>159</v>
      </c>
      <c r="C148" s="60" t="s">
        <v>55</v>
      </c>
      <c r="D148" s="59" t="s">
        <v>56</v>
      </c>
      <c r="E148" s="59" t="s">
        <v>18</v>
      </c>
    </row>
    <row r="149" ht="19.5" customHeight="true" spans="1:5">
      <c r="A149" s="59"/>
      <c r="B149" s="59"/>
      <c r="C149" s="60" t="s">
        <v>33</v>
      </c>
      <c r="D149" s="59" t="s">
        <v>34</v>
      </c>
      <c r="E149" s="59" t="s">
        <v>10</v>
      </c>
    </row>
    <row r="150" ht="19.5" customHeight="true" spans="1:5">
      <c r="A150" s="59">
        <v>36</v>
      </c>
      <c r="B150" s="59" t="s">
        <v>160</v>
      </c>
      <c r="C150" s="60" t="s">
        <v>14</v>
      </c>
      <c r="D150" s="59" t="s">
        <v>15</v>
      </c>
      <c r="E150" s="59" t="s">
        <v>13</v>
      </c>
    </row>
    <row r="151" ht="19.5" customHeight="true" spans="1:5">
      <c r="A151" s="59"/>
      <c r="B151" s="59"/>
      <c r="C151" s="60" t="s">
        <v>19</v>
      </c>
      <c r="D151" s="59" t="s">
        <v>20</v>
      </c>
      <c r="E151" s="59" t="s">
        <v>10</v>
      </c>
    </row>
    <row r="152" ht="19.5" customHeight="true" spans="1:5">
      <c r="A152" s="59">
        <v>37</v>
      </c>
      <c r="B152" s="59" t="s">
        <v>161</v>
      </c>
      <c r="C152" s="59">
        <v>1304</v>
      </c>
      <c r="D152" s="59" t="s">
        <v>119</v>
      </c>
      <c r="E152" s="59" t="s">
        <v>10</v>
      </c>
    </row>
    <row r="153" ht="19.5" customHeight="true" spans="1:5">
      <c r="A153" s="59">
        <v>38</v>
      </c>
      <c r="B153" s="59" t="s">
        <v>162</v>
      </c>
      <c r="C153" s="60" t="s">
        <v>116</v>
      </c>
      <c r="D153" s="59" t="s">
        <v>117</v>
      </c>
      <c r="E153" s="59" t="s">
        <v>18</v>
      </c>
    </row>
    <row r="154" ht="19.5" customHeight="true" spans="1:5">
      <c r="A154" s="59"/>
      <c r="B154" s="59"/>
      <c r="C154" s="60" t="s">
        <v>59</v>
      </c>
      <c r="D154" s="59" t="s">
        <v>60</v>
      </c>
      <c r="E154" s="59" t="s">
        <v>13</v>
      </c>
    </row>
    <row r="155" ht="19.5" customHeight="true" spans="1:5">
      <c r="A155" s="59"/>
      <c r="B155" s="59"/>
      <c r="C155" s="60" t="s">
        <v>124</v>
      </c>
      <c r="D155" s="59" t="s">
        <v>125</v>
      </c>
      <c r="E155" s="59" t="s">
        <v>13</v>
      </c>
    </row>
    <row r="156" ht="19.5" customHeight="true" spans="1:5">
      <c r="A156" s="59"/>
      <c r="B156" s="59"/>
      <c r="C156" s="60" t="s">
        <v>126</v>
      </c>
      <c r="D156" s="59" t="s">
        <v>127</v>
      </c>
      <c r="E156" s="59" t="s">
        <v>57</v>
      </c>
    </row>
    <row r="157" ht="19.5" customHeight="true" spans="1:5">
      <c r="A157" s="59"/>
      <c r="B157" s="59"/>
      <c r="C157" s="60" t="s">
        <v>107</v>
      </c>
      <c r="D157" s="59" t="s">
        <v>108</v>
      </c>
      <c r="E157" s="59" t="s">
        <v>10</v>
      </c>
    </row>
    <row r="158" ht="19.5" customHeight="true" spans="1:5">
      <c r="A158" s="59"/>
      <c r="B158" s="59"/>
      <c r="C158" s="60" t="s">
        <v>130</v>
      </c>
      <c r="D158" s="59" t="s">
        <v>131</v>
      </c>
      <c r="E158" s="59" t="s">
        <v>10</v>
      </c>
    </row>
    <row r="159" ht="19.5" customHeight="true" spans="1:5">
      <c r="A159" s="59"/>
      <c r="B159" s="59"/>
      <c r="C159" s="59">
        <v>1304</v>
      </c>
      <c r="D159" s="59" t="s">
        <v>119</v>
      </c>
      <c r="E159" s="59" t="s">
        <v>10</v>
      </c>
    </row>
    <row r="160" ht="19.5" customHeight="true" spans="1:5">
      <c r="A160" s="59">
        <v>39</v>
      </c>
      <c r="B160" s="59" t="s">
        <v>163</v>
      </c>
      <c r="C160" s="60" t="s">
        <v>135</v>
      </c>
      <c r="D160" s="59" t="s">
        <v>136</v>
      </c>
      <c r="E160" s="59" t="s">
        <v>13</v>
      </c>
    </row>
    <row r="161" ht="19.5" customHeight="true" spans="1:5">
      <c r="A161" s="59">
        <v>40</v>
      </c>
      <c r="B161" s="59" t="s">
        <v>164</v>
      </c>
      <c r="C161" s="60" t="s">
        <v>44</v>
      </c>
      <c r="D161" s="59" t="s">
        <v>45</v>
      </c>
      <c r="E161" s="59" t="s">
        <v>10</v>
      </c>
    </row>
    <row r="162" ht="19.5" customHeight="true" spans="1:5">
      <c r="A162" s="59">
        <v>41</v>
      </c>
      <c r="B162" s="59" t="s">
        <v>165</v>
      </c>
      <c r="C162" s="59">
        <v>1001</v>
      </c>
      <c r="D162" s="59" t="s">
        <v>90</v>
      </c>
      <c r="E162" s="59" t="s">
        <v>13</v>
      </c>
    </row>
    <row r="163" ht="19.5" customHeight="true" spans="1:5">
      <c r="A163" s="59"/>
      <c r="B163" s="59"/>
      <c r="C163" s="59">
        <v>1007</v>
      </c>
      <c r="D163" s="59" t="s">
        <v>110</v>
      </c>
      <c r="E163" s="59" t="s">
        <v>10</v>
      </c>
    </row>
    <row r="164" ht="19.95" customHeight="true" spans="1:5">
      <c r="A164" s="59">
        <v>42</v>
      </c>
      <c r="B164" s="59" t="s">
        <v>166</v>
      </c>
      <c r="C164" s="59">
        <v>1005</v>
      </c>
      <c r="D164" s="59" t="s">
        <v>167</v>
      </c>
      <c r="E164" s="59" t="s">
        <v>18</v>
      </c>
    </row>
    <row r="165" ht="19.95" customHeight="true" spans="1:5">
      <c r="A165" s="59">
        <v>43</v>
      </c>
      <c r="B165" s="59" t="s">
        <v>168</v>
      </c>
      <c r="C165" s="60" t="s">
        <v>65</v>
      </c>
      <c r="D165" s="59" t="s">
        <v>66</v>
      </c>
      <c r="E165" s="59" t="s">
        <v>10</v>
      </c>
    </row>
    <row r="166" ht="19.95" customHeight="true" spans="1:5">
      <c r="A166" s="59">
        <v>44</v>
      </c>
      <c r="B166" s="59" t="s">
        <v>169</v>
      </c>
      <c r="C166" s="60" t="s">
        <v>53</v>
      </c>
      <c r="D166" s="59" t="s">
        <v>54</v>
      </c>
      <c r="E166" s="59" t="s">
        <v>13</v>
      </c>
    </row>
    <row r="167" ht="19.95" customHeight="true" spans="1:5">
      <c r="A167" s="59"/>
      <c r="B167" s="59"/>
      <c r="C167" s="60" t="s">
        <v>114</v>
      </c>
      <c r="D167" s="59" t="s">
        <v>115</v>
      </c>
      <c r="E167" s="59" t="s">
        <v>10</v>
      </c>
    </row>
    <row r="168" ht="19.95" customHeight="true" spans="1:5">
      <c r="A168" s="59"/>
      <c r="B168" s="59"/>
      <c r="C168" s="60" t="s">
        <v>107</v>
      </c>
      <c r="D168" s="59" t="s">
        <v>108</v>
      </c>
      <c r="E168" s="59" t="s">
        <v>13</v>
      </c>
    </row>
    <row r="169" ht="19.95" customHeight="true" spans="1:5">
      <c r="A169" s="59"/>
      <c r="B169" s="59"/>
      <c r="C169" s="60" t="s">
        <v>170</v>
      </c>
      <c r="D169" s="59" t="s">
        <v>171</v>
      </c>
      <c r="E169" s="59" t="s">
        <v>10</v>
      </c>
    </row>
    <row r="170" ht="19.95" customHeight="true" spans="1:5">
      <c r="A170" s="59"/>
      <c r="B170" s="59"/>
      <c r="C170" s="60" t="s">
        <v>31</v>
      </c>
      <c r="D170" s="59" t="s">
        <v>32</v>
      </c>
      <c r="E170" s="59" t="s">
        <v>10</v>
      </c>
    </row>
    <row r="171" ht="19.95" customHeight="true" spans="1:5">
      <c r="A171" s="59"/>
      <c r="B171" s="59"/>
      <c r="C171" s="60" t="s">
        <v>138</v>
      </c>
      <c r="D171" s="59" t="s">
        <v>139</v>
      </c>
      <c r="E171" s="59" t="s">
        <v>10</v>
      </c>
    </row>
    <row r="172" ht="19.95" customHeight="true" spans="1:5">
      <c r="A172" s="59">
        <v>45</v>
      </c>
      <c r="B172" s="59" t="s">
        <v>172</v>
      </c>
      <c r="C172" s="60" t="s">
        <v>11</v>
      </c>
      <c r="D172" s="59" t="s">
        <v>12</v>
      </c>
      <c r="E172" s="59" t="s">
        <v>13</v>
      </c>
    </row>
    <row r="173" ht="19.95" customHeight="true" spans="1:5">
      <c r="A173" s="59"/>
      <c r="B173" s="59"/>
      <c r="C173" s="60" t="s">
        <v>14</v>
      </c>
      <c r="D173" s="59" t="s">
        <v>15</v>
      </c>
      <c r="E173" s="59" t="s">
        <v>10</v>
      </c>
    </row>
    <row r="174" ht="19.95" customHeight="true" spans="1:5">
      <c r="A174" s="59"/>
      <c r="B174" s="59"/>
      <c r="C174" s="60" t="s">
        <v>39</v>
      </c>
      <c r="D174" s="59" t="s">
        <v>40</v>
      </c>
      <c r="E174" s="59" t="s">
        <v>10</v>
      </c>
    </row>
    <row r="175" ht="19.95" customHeight="true" spans="1:5">
      <c r="A175" s="59"/>
      <c r="B175" s="59"/>
      <c r="C175" s="60" t="s">
        <v>21</v>
      </c>
      <c r="D175" s="59" t="s">
        <v>22</v>
      </c>
      <c r="E175" s="59" t="s">
        <v>13</v>
      </c>
    </row>
    <row r="176" ht="19.95" customHeight="true" spans="1:5">
      <c r="A176" s="59"/>
      <c r="B176" s="59"/>
      <c r="C176" s="59">
        <v>1202</v>
      </c>
      <c r="D176" s="59" t="s">
        <v>46</v>
      </c>
      <c r="E176" s="59" t="s">
        <v>10</v>
      </c>
    </row>
    <row r="177" ht="19.95" customHeight="true" spans="1:5">
      <c r="A177" s="59">
        <v>46</v>
      </c>
      <c r="B177" s="59" t="s">
        <v>173</v>
      </c>
      <c r="C177" s="59">
        <v>1202</v>
      </c>
      <c r="D177" s="59" t="s">
        <v>46</v>
      </c>
      <c r="E177" s="59" t="s">
        <v>10</v>
      </c>
    </row>
    <row r="178" ht="19.95" customHeight="true" spans="1:5">
      <c r="A178" s="59">
        <v>47</v>
      </c>
      <c r="B178" s="59" t="s">
        <v>174</v>
      </c>
      <c r="C178" s="60" t="s">
        <v>175</v>
      </c>
      <c r="D178" s="59" t="s">
        <v>176</v>
      </c>
      <c r="E178" s="59" t="s">
        <v>10</v>
      </c>
    </row>
    <row r="179" ht="19.95" customHeight="true" spans="1:5">
      <c r="A179" s="59"/>
      <c r="B179" s="59"/>
      <c r="C179" s="60" t="s">
        <v>177</v>
      </c>
      <c r="D179" s="59" t="s">
        <v>178</v>
      </c>
      <c r="E179" s="59" t="s">
        <v>10</v>
      </c>
    </row>
    <row r="180" ht="19.95" customHeight="true" spans="1:5">
      <c r="A180" s="59"/>
      <c r="B180" s="59"/>
      <c r="C180" s="60" t="s">
        <v>179</v>
      </c>
      <c r="D180" s="59" t="s">
        <v>180</v>
      </c>
      <c r="E180" s="59" t="s">
        <v>10</v>
      </c>
    </row>
    <row r="181" ht="19.95" customHeight="true" spans="1:5">
      <c r="A181" s="59">
        <v>48</v>
      </c>
      <c r="B181" s="59" t="s">
        <v>181</v>
      </c>
      <c r="C181" s="60" t="s">
        <v>59</v>
      </c>
      <c r="D181" s="59" t="s">
        <v>60</v>
      </c>
      <c r="E181" s="59" t="s">
        <v>13</v>
      </c>
    </row>
    <row r="182" ht="19.95" customHeight="true" spans="1:5">
      <c r="A182" s="59"/>
      <c r="B182" s="59"/>
      <c r="C182" s="60" t="s">
        <v>124</v>
      </c>
      <c r="D182" s="59" t="s">
        <v>125</v>
      </c>
      <c r="E182" s="59" t="s">
        <v>10</v>
      </c>
    </row>
    <row r="183" ht="19.95" customHeight="true" spans="1:5">
      <c r="A183" s="59"/>
      <c r="B183" s="59"/>
      <c r="C183" s="60" t="s">
        <v>107</v>
      </c>
      <c r="D183" s="59" t="s">
        <v>108</v>
      </c>
      <c r="E183" s="59" t="s">
        <v>10</v>
      </c>
    </row>
    <row r="184" ht="19.95" customHeight="true" spans="1:5">
      <c r="A184" s="59"/>
      <c r="B184" s="59"/>
      <c r="C184" s="60" t="s">
        <v>128</v>
      </c>
      <c r="D184" s="59" t="s">
        <v>129</v>
      </c>
      <c r="E184" s="59" t="s">
        <v>10</v>
      </c>
    </row>
    <row r="185" ht="19.95" customHeight="true" spans="1:5">
      <c r="A185" s="59"/>
      <c r="B185" s="59"/>
      <c r="C185" s="60" t="s">
        <v>138</v>
      </c>
      <c r="D185" s="59" t="s">
        <v>139</v>
      </c>
      <c r="E185" s="59" t="s">
        <v>10</v>
      </c>
    </row>
    <row r="186" ht="19.95" customHeight="true" spans="1:5">
      <c r="A186" s="59">
        <v>49</v>
      </c>
      <c r="B186" s="59" t="s">
        <v>182</v>
      </c>
      <c r="C186" s="59">
        <v>1001</v>
      </c>
      <c r="D186" s="59" t="s">
        <v>90</v>
      </c>
      <c r="E186" s="59" t="s">
        <v>10</v>
      </c>
    </row>
    <row r="187" ht="19.95" customHeight="true" spans="1:5">
      <c r="A187" s="59"/>
      <c r="B187" s="59"/>
      <c r="C187" s="59">
        <v>1006</v>
      </c>
      <c r="D187" s="59" t="s">
        <v>183</v>
      </c>
      <c r="E187" s="59" t="s">
        <v>10</v>
      </c>
    </row>
    <row r="188" ht="19.95" customHeight="true" spans="1:5">
      <c r="A188" s="59">
        <v>50</v>
      </c>
      <c r="B188" s="59" t="s">
        <v>184</v>
      </c>
      <c r="C188" s="60" t="s">
        <v>59</v>
      </c>
      <c r="D188" s="59" t="s">
        <v>60</v>
      </c>
      <c r="E188" s="59" t="s">
        <v>10</v>
      </c>
    </row>
    <row r="189" ht="19.95" customHeight="true" spans="1:5">
      <c r="A189" s="59"/>
      <c r="B189" s="59"/>
      <c r="C189" s="60" t="s">
        <v>73</v>
      </c>
      <c r="D189" s="59" t="s">
        <v>74</v>
      </c>
      <c r="E189" s="59" t="s">
        <v>57</v>
      </c>
    </row>
    <row r="190" ht="19.95" customHeight="true" spans="1:5">
      <c r="A190" s="59"/>
      <c r="B190" s="59"/>
      <c r="C190" s="60" t="s">
        <v>16</v>
      </c>
      <c r="D190" s="59" t="s">
        <v>17</v>
      </c>
      <c r="E190" s="59" t="s">
        <v>13</v>
      </c>
    </row>
    <row r="191" ht="19.95" customHeight="true" spans="1:5">
      <c r="A191" s="59"/>
      <c r="B191" s="59"/>
      <c r="C191" s="60" t="s">
        <v>25</v>
      </c>
      <c r="D191" s="59" t="s">
        <v>26</v>
      </c>
      <c r="E191" s="59" t="s">
        <v>10</v>
      </c>
    </row>
    <row r="192" ht="19.95" customHeight="true" spans="1:5">
      <c r="A192" s="59"/>
      <c r="B192" s="59"/>
      <c r="C192" s="59">
        <v>1201</v>
      </c>
      <c r="D192" s="59" t="s">
        <v>29</v>
      </c>
      <c r="E192" s="59" t="s">
        <v>13</v>
      </c>
    </row>
    <row r="193" ht="19.95" customHeight="true" spans="1:5">
      <c r="A193" s="59"/>
      <c r="B193" s="59"/>
      <c r="C193" s="59">
        <v>1202</v>
      </c>
      <c r="D193" s="59" t="s">
        <v>46</v>
      </c>
      <c r="E193" s="59" t="s">
        <v>13</v>
      </c>
    </row>
    <row r="194" ht="19.95" customHeight="true" spans="1:5">
      <c r="A194" s="59">
        <v>51</v>
      </c>
      <c r="B194" s="59" t="s">
        <v>185</v>
      </c>
      <c r="C194" s="60" t="s">
        <v>39</v>
      </c>
      <c r="D194" s="59" t="s">
        <v>40</v>
      </c>
      <c r="E194" s="59" t="s">
        <v>10</v>
      </c>
    </row>
    <row r="195" ht="19.95" customHeight="true" spans="1:5">
      <c r="A195" s="59"/>
      <c r="B195" s="59"/>
      <c r="C195" s="60" t="s">
        <v>23</v>
      </c>
      <c r="D195" s="59" t="s">
        <v>24</v>
      </c>
      <c r="E195" s="59" t="s">
        <v>10</v>
      </c>
    </row>
    <row r="196" ht="19.95" customHeight="true" spans="1:5">
      <c r="A196" s="59">
        <v>52</v>
      </c>
      <c r="B196" s="59" t="s">
        <v>186</v>
      </c>
      <c r="C196" s="60" t="s">
        <v>11</v>
      </c>
      <c r="D196" s="59" t="s">
        <v>12</v>
      </c>
      <c r="E196" s="59" t="s">
        <v>57</v>
      </c>
    </row>
    <row r="197" ht="19.95" customHeight="true" spans="1:5">
      <c r="A197" s="59"/>
      <c r="B197" s="59"/>
      <c r="C197" s="60" t="s">
        <v>14</v>
      </c>
      <c r="D197" s="59" t="s">
        <v>15</v>
      </c>
      <c r="E197" s="59" t="s">
        <v>13</v>
      </c>
    </row>
    <row r="198" ht="19.95" customHeight="true" spans="1:5">
      <c r="A198" s="59"/>
      <c r="B198" s="59"/>
      <c r="C198" s="60" t="s">
        <v>16</v>
      </c>
      <c r="D198" s="59" t="s">
        <v>17</v>
      </c>
      <c r="E198" s="59" t="s">
        <v>13</v>
      </c>
    </row>
    <row r="199" ht="19.95" customHeight="true" spans="1:5">
      <c r="A199" s="59"/>
      <c r="B199" s="59"/>
      <c r="C199" s="59">
        <v>1202</v>
      </c>
      <c r="D199" s="59" t="s">
        <v>46</v>
      </c>
      <c r="E199" s="59" t="s">
        <v>10</v>
      </c>
    </row>
    <row r="200" ht="19.95" customHeight="true" spans="1:5">
      <c r="A200" s="59">
        <v>53</v>
      </c>
      <c r="B200" s="59" t="s">
        <v>187</v>
      </c>
      <c r="C200" s="60" t="s">
        <v>53</v>
      </c>
      <c r="D200" s="59" t="s">
        <v>54</v>
      </c>
      <c r="E200" s="59" t="s">
        <v>10</v>
      </c>
    </row>
    <row r="201" ht="19.95" customHeight="true" spans="1:5">
      <c r="A201" s="59"/>
      <c r="B201" s="59"/>
      <c r="C201" s="59">
        <v>1202</v>
      </c>
      <c r="D201" s="59" t="s">
        <v>46</v>
      </c>
      <c r="E201" s="59" t="s">
        <v>13</v>
      </c>
    </row>
    <row r="202" ht="19.95" customHeight="true" spans="1:5">
      <c r="A202" s="59"/>
      <c r="B202" s="59"/>
      <c r="C202" s="59">
        <v>1204</v>
      </c>
      <c r="D202" s="59" t="s">
        <v>143</v>
      </c>
      <c r="E202" s="59" t="s">
        <v>10</v>
      </c>
    </row>
    <row r="203" ht="19.95" customHeight="true" spans="1:5">
      <c r="A203" s="59">
        <v>54</v>
      </c>
      <c r="B203" s="59" t="s">
        <v>188</v>
      </c>
      <c r="C203" s="60" t="s">
        <v>189</v>
      </c>
      <c r="D203" s="59" t="s">
        <v>190</v>
      </c>
      <c r="E203" s="59" t="s">
        <v>10</v>
      </c>
    </row>
    <row r="204" ht="19.95" customHeight="true" spans="1:5">
      <c r="A204" s="59"/>
      <c r="B204" s="59"/>
      <c r="C204" s="60" t="s">
        <v>128</v>
      </c>
      <c r="D204" s="59" t="s">
        <v>129</v>
      </c>
      <c r="E204" s="59" t="s">
        <v>10</v>
      </c>
    </row>
    <row r="205" ht="19.95" customHeight="true" spans="1:5">
      <c r="A205" s="59"/>
      <c r="B205" s="59"/>
      <c r="C205" s="60" t="s">
        <v>8</v>
      </c>
      <c r="D205" s="59" t="s">
        <v>9</v>
      </c>
      <c r="E205" s="59" t="s">
        <v>10</v>
      </c>
    </row>
    <row r="206" ht="19.95" customHeight="true" spans="1:5">
      <c r="A206" s="59"/>
      <c r="B206" s="59"/>
      <c r="C206" s="60" t="s">
        <v>31</v>
      </c>
      <c r="D206" s="59" t="s">
        <v>32</v>
      </c>
      <c r="E206" s="59" t="s">
        <v>10</v>
      </c>
    </row>
    <row r="207" ht="19.95" customHeight="true" spans="1:5">
      <c r="A207" s="59"/>
      <c r="B207" s="59"/>
      <c r="C207" s="60" t="s">
        <v>138</v>
      </c>
      <c r="D207" s="59" t="s">
        <v>139</v>
      </c>
      <c r="E207" s="59" t="s">
        <v>10</v>
      </c>
    </row>
    <row r="208" ht="19.95" customHeight="true" spans="1:5">
      <c r="A208" s="59"/>
      <c r="B208" s="59"/>
      <c r="C208" s="60" t="s">
        <v>191</v>
      </c>
      <c r="D208" s="59" t="s">
        <v>192</v>
      </c>
      <c r="E208" s="59" t="s">
        <v>10</v>
      </c>
    </row>
    <row r="209" ht="19.95" customHeight="true" spans="1:5">
      <c r="A209" s="59"/>
      <c r="B209" s="59"/>
      <c r="C209" s="60" t="s">
        <v>19</v>
      </c>
      <c r="D209" s="59" t="s">
        <v>20</v>
      </c>
      <c r="E209" s="59" t="s">
        <v>10</v>
      </c>
    </row>
    <row r="210" ht="19.95" customHeight="true" spans="1:5">
      <c r="A210" s="59"/>
      <c r="B210" s="59"/>
      <c r="C210" s="60" t="s">
        <v>25</v>
      </c>
      <c r="D210" s="59" t="s">
        <v>26</v>
      </c>
      <c r="E210" s="59" t="s">
        <v>18</v>
      </c>
    </row>
    <row r="211" ht="19.95" customHeight="true" spans="1:5">
      <c r="A211" s="59">
        <v>55</v>
      </c>
      <c r="B211" s="59" t="s">
        <v>193</v>
      </c>
      <c r="C211" s="60" t="s">
        <v>194</v>
      </c>
      <c r="D211" s="59" t="s">
        <v>195</v>
      </c>
      <c r="E211" s="59" t="s">
        <v>10</v>
      </c>
    </row>
    <row r="212" ht="19.95" customHeight="true" spans="1:5">
      <c r="A212" s="59"/>
      <c r="B212" s="59"/>
      <c r="C212" s="60" t="s">
        <v>196</v>
      </c>
      <c r="D212" s="59" t="s">
        <v>197</v>
      </c>
      <c r="E212" s="59" t="s">
        <v>10</v>
      </c>
    </row>
    <row r="213" ht="19.95" customHeight="true" spans="1:5">
      <c r="A213" s="59">
        <v>56</v>
      </c>
      <c r="B213" s="59" t="s">
        <v>198</v>
      </c>
      <c r="C213" s="60" t="s">
        <v>59</v>
      </c>
      <c r="D213" s="59" t="s">
        <v>60</v>
      </c>
      <c r="E213" s="59" t="s">
        <v>10</v>
      </c>
    </row>
    <row r="214" ht="19.95" customHeight="true" spans="1:5">
      <c r="A214" s="59"/>
      <c r="B214" s="59"/>
      <c r="C214" s="59">
        <v>1303</v>
      </c>
      <c r="D214" s="59" t="s">
        <v>49</v>
      </c>
      <c r="E214" s="59" t="s">
        <v>18</v>
      </c>
    </row>
    <row r="215" ht="19.95" customHeight="true" spans="1:5">
      <c r="A215" s="59">
        <v>57</v>
      </c>
      <c r="B215" s="59" t="s">
        <v>199</v>
      </c>
      <c r="C215" s="59">
        <v>1004</v>
      </c>
      <c r="D215" s="59" t="s">
        <v>142</v>
      </c>
      <c r="E215" s="59" t="s">
        <v>10</v>
      </c>
    </row>
    <row r="216" ht="19.95" customHeight="true" spans="1:5">
      <c r="A216" s="59"/>
      <c r="B216" s="59"/>
      <c r="C216" s="59">
        <v>1009</v>
      </c>
      <c r="D216" s="59" t="s">
        <v>200</v>
      </c>
      <c r="E216" s="59" t="s">
        <v>35</v>
      </c>
    </row>
    <row r="217" ht="19.95" customHeight="true" spans="1:5">
      <c r="A217" s="59"/>
      <c r="B217" s="59"/>
      <c r="C217" s="59">
        <v>1011</v>
      </c>
      <c r="D217" s="59" t="s">
        <v>92</v>
      </c>
      <c r="E217" s="59" t="s">
        <v>10</v>
      </c>
    </row>
    <row r="218" ht="19.95" customHeight="true" spans="1:5">
      <c r="A218" s="59">
        <v>58</v>
      </c>
      <c r="B218" s="59" t="s">
        <v>201</v>
      </c>
      <c r="C218" s="60" t="s">
        <v>11</v>
      </c>
      <c r="D218" s="59" t="s">
        <v>12</v>
      </c>
      <c r="E218" s="59" t="s">
        <v>10</v>
      </c>
    </row>
    <row r="219" ht="19.95" customHeight="true" spans="1:5">
      <c r="A219" s="59">
        <v>59</v>
      </c>
      <c r="B219" s="59" t="s">
        <v>202</v>
      </c>
      <c r="C219" s="60" t="s">
        <v>11</v>
      </c>
      <c r="D219" s="59" t="s">
        <v>12</v>
      </c>
      <c r="E219" s="59" t="s">
        <v>13</v>
      </c>
    </row>
    <row r="220" ht="19.95" customHeight="true" spans="1:5">
      <c r="A220" s="59"/>
      <c r="B220" s="59"/>
      <c r="C220" s="60" t="s">
        <v>100</v>
      </c>
      <c r="D220" s="59" t="s">
        <v>101</v>
      </c>
      <c r="E220" s="59" t="s">
        <v>10</v>
      </c>
    </row>
    <row r="221" ht="19.95" customHeight="true" spans="1:5">
      <c r="A221" s="59"/>
      <c r="B221" s="59"/>
      <c r="C221" s="60" t="s">
        <v>203</v>
      </c>
      <c r="D221" s="59" t="s">
        <v>204</v>
      </c>
      <c r="E221" s="59" t="s">
        <v>13</v>
      </c>
    </row>
    <row r="222" ht="19.95" customHeight="true" spans="1:5">
      <c r="A222" s="59">
        <v>60</v>
      </c>
      <c r="B222" s="59" t="s">
        <v>205</v>
      </c>
      <c r="C222" s="60" t="s">
        <v>94</v>
      </c>
      <c r="D222" s="59" t="s">
        <v>95</v>
      </c>
      <c r="E222" s="59" t="s">
        <v>13</v>
      </c>
    </row>
    <row r="223" ht="19.95" customHeight="true" spans="1:5">
      <c r="A223" s="59"/>
      <c r="B223" s="59"/>
      <c r="C223" s="60" t="s">
        <v>102</v>
      </c>
      <c r="D223" s="59" t="s">
        <v>103</v>
      </c>
      <c r="E223" s="59" t="s">
        <v>10</v>
      </c>
    </row>
    <row r="224" ht="19.95" customHeight="true" spans="1:5">
      <c r="A224" s="59"/>
      <c r="B224" s="59"/>
      <c r="C224" s="60" t="s">
        <v>65</v>
      </c>
      <c r="D224" s="59" t="s">
        <v>66</v>
      </c>
      <c r="E224" s="59" t="s">
        <v>10</v>
      </c>
    </row>
    <row r="225" ht="19.95" customHeight="true" spans="1:5">
      <c r="A225" s="59"/>
      <c r="B225" s="59"/>
      <c r="C225" s="60" t="s">
        <v>21</v>
      </c>
      <c r="D225" s="59" t="s">
        <v>22</v>
      </c>
      <c r="E225" s="59" t="s">
        <v>10</v>
      </c>
    </row>
    <row r="226" ht="19.95" customHeight="true" spans="1:5">
      <c r="A226" s="59"/>
      <c r="B226" s="59"/>
      <c r="C226" s="60" t="s">
        <v>206</v>
      </c>
      <c r="D226" s="59" t="s">
        <v>207</v>
      </c>
      <c r="E226" s="59" t="s">
        <v>99</v>
      </c>
    </row>
    <row r="227" ht="19.95" customHeight="true" spans="1:5">
      <c r="A227" s="59"/>
      <c r="B227" s="59"/>
      <c r="C227" s="60" t="s">
        <v>68</v>
      </c>
      <c r="D227" s="59" t="s">
        <v>69</v>
      </c>
      <c r="E227" s="59" t="s">
        <v>10</v>
      </c>
    </row>
    <row r="228" ht="19.5" customHeight="true" spans="1:5">
      <c r="A228" s="59">
        <v>61</v>
      </c>
      <c r="B228" s="59" t="s">
        <v>208</v>
      </c>
      <c r="C228" s="60" t="s">
        <v>53</v>
      </c>
      <c r="D228" s="59" t="s">
        <v>54</v>
      </c>
      <c r="E228" s="59" t="s">
        <v>10</v>
      </c>
    </row>
    <row r="229" ht="19.5" customHeight="true" spans="1:5">
      <c r="A229" s="59">
        <v>62</v>
      </c>
      <c r="B229" s="59" t="s">
        <v>209</v>
      </c>
      <c r="C229" s="60" t="s">
        <v>107</v>
      </c>
      <c r="D229" s="59" t="s">
        <v>108</v>
      </c>
      <c r="E229" s="59" t="s">
        <v>18</v>
      </c>
    </row>
    <row r="230" ht="19.5" customHeight="true" spans="1:5">
      <c r="A230" s="59"/>
      <c r="B230" s="59"/>
      <c r="C230" s="60" t="s">
        <v>79</v>
      </c>
      <c r="D230" s="59" t="s">
        <v>80</v>
      </c>
      <c r="E230" s="59" t="s">
        <v>10</v>
      </c>
    </row>
    <row r="231" ht="19.5" customHeight="true" spans="1:5">
      <c r="A231" s="59">
        <v>63</v>
      </c>
      <c r="B231" s="59" t="s">
        <v>210</v>
      </c>
      <c r="C231" s="60" t="s">
        <v>37</v>
      </c>
      <c r="D231" s="59" t="s">
        <v>38</v>
      </c>
      <c r="E231" s="59" t="s">
        <v>10</v>
      </c>
    </row>
    <row r="232" ht="19.5" customHeight="true" spans="1:5">
      <c r="A232" s="59">
        <v>64</v>
      </c>
      <c r="B232" s="59" t="s">
        <v>211</v>
      </c>
      <c r="C232" s="60" t="s">
        <v>212</v>
      </c>
      <c r="D232" s="59" t="s">
        <v>213</v>
      </c>
      <c r="E232" s="59" t="s">
        <v>10</v>
      </c>
    </row>
    <row r="233" ht="19.5" customHeight="true" spans="1:5">
      <c r="A233" s="59"/>
      <c r="B233" s="59"/>
      <c r="C233" s="60" t="s">
        <v>55</v>
      </c>
      <c r="D233" s="59" t="s">
        <v>56</v>
      </c>
      <c r="E233" s="59" t="s">
        <v>13</v>
      </c>
    </row>
    <row r="234" ht="19.5" customHeight="true" spans="1:5">
      <c r="A234" s="59"/>
      <c r="B234" s="59"/>
      <c r="C234" s="60" t="s">
        <v>214</v>
      </c>
      <c r="D234" s="59" t="s">
        <v>215</v>
      </c>
      <c r="E234" s="59" t="s">
        <v>10</v>
      </c>
    </row>
    <row r="235" ht="19.5" customHeight="true" spans="1:5">
      <c r="A235" s="59"/>
      <c r="B235" s="59"/>
      <c r="C235" s="60" t="s">
        <v>83</v>
      </c>
      <c r="D235" s="59" t="s">
        <v>84</v>
      </c>
      <c r="E235" s="59" t="s">
        <v>10</v>
      </c>
    </row>
    <row r="236" ht="19.5" customHeight="true" spans="1:5">
      <c r="A236" s="59">
        <v>65</v>
      </c>
      <c r="B236" s="59" t="s">
        <v>216</v>
      </c>
      <c r="C236" s="60" t="s">
        <v>107</v>
      </c>
      <c r="D236" s="59" t="s">
        <v>108</v>
      </c>
      <c r="E236" s="59" t="s">
        <v>10</v>
      </c>
    </row>
    <row r="237" ht="19.5" customHeight="true" spans="1:5">
      <c r="A237" s="59"/>
      <c r="B237" s="59"/>
      <c r="C237" s="60" t="s">
        <v>191</v>
      </c>
      <c r="D237" s="59" t="s">
        <v>192</v>
      </c>
      <c r="E237" s="59" t="s">
        <v>85</v>
      </c>
    </row>
    <row r="238" ht="19.5" customHeight="true" spans="1:5">
      <c r="A238" s="59">
        <v>66</v>
      </c>
      <c r="B238" s="59" t="s">
        <v>217</v>
      </c>
      <c r="C238" s="59">
        <v>1302</v>
      </c>
      <c r="D238" s="59" t="s">
        <v>88</v>
      </c>
      <c r="E238" s="59" t="s">
        <v>13</v>
      </c>
    </row>
    <row r="239" ht="19.5" customHeight="true" spans="1:5">
      <c r="A239" s="59">
        <v>67</v>
      </c>
      <c r="B239" s="59" t="s">
        <v>218</v>
      </c>
      <c r="C239" s="60" t="s">
        <v>55</v>
      </c>
      <c r="D239" s="59" t="s">
        <v>56</v>
      </c>
      <c r="E239" s="59" t="s">
        <v>10</v>
      </c>
    </row>
    <row r="240" ht="19.5" customHeight="true" spans="1:5">
      <c r="A240" s="59">
        <v>68</v>
      </c>
      <c r="B240" s="59" t="s">
        <v>219</v>
      </c>
      <c r="C240" s="60" t="s">
        <v>19</v>
      </c>
      <c r="D240" s="59" t="s">
        <v>20</v>
      </c>
      <c r="E240" s="59" t="s">
        <v>10</v>
      </c>
    </row>
    <row r="241" ht="19.5" customHeight="true" spans="1:5">
      <c r="A241" s="59">
        <v>69</v>
      </c>
      <c r="B241" s="59" t="s">
        <v>220</v>
      </c>
      <c r="C241" s="60" t="s">
        <v>55</v>
      </c>
      <c r="D241" s="59" t="s">
        <v>56</v>
      </c>
      <c r="E241" s="59" t="s">
        <v>67</v>
      </c>
    </row>
    <row r="242" ht="19.5" customHeight="true" spans="1:5">
      <c r="A242" s="59">
        <v>70</v>
      </c>
      <c r="B242" s="59" t="s">
        <v>221</v>
      </c>
      <c r="C242" s="60" t="s">
        <v>114</v>
      </c>
      <c r="D242" s="59" t="s">
        <v>115</v>
      </c>
      <c r="E242" s="59" t="s">
        <v>13</v>
      </c>
    </row>
    <row r="243" ht="19.5" customHeight="true" spans="1:5">
      <c r="A243" s="59"/>
      <c r="B243" s="59"/>
      <c r="C243" s="60" t="s">
        <v>59</v>
      </c>
      <c r="D243" s="59" t="s">
        <v>60</v>
      </c>
      <c r="E243" s="59" t="s">
        <v>18</v>
      </c>
    </row>
    <row r="244" ht="19.5" customHeight="true" spans="1:5">
      <c r="A244" s="59"/>
      <c r="B244" s="59"/>
      <c r="C244" s="60" t="s">
        <v>19</v>
      </c>
      <c r="D244" s="59" t="s">
        <v>20</v>
      </c>
      <c r="E244" s="59" t="s">
        <v>10</v>
      </c>
    </row>
    <row r="245" ht="19.5" customHeight="true" spans="1:5">
      <c r="A245" s="59"/>
      <c r="B245" s="59"/>
      <c r="C245" s="60" t="s">
        <v>222</v>
      </c>
      <c r="D245" s="59" t="s">
        <v>223</v>
      </c>
      <c r="E245" s="59" t="s">
        <v>99</v>
      </c>
    </row>
    <row r="246" ht="19.5" customHeight="true" spans="1:5">
      <c r="A246" s="59"/>
      <c r="B246" s="59"/>
      <c r="C246" s="60" t="s">
        <v>25</v>
      </c>
      <c r="D246" s="59" t="s">
        <v>26</v>
      </c>
      <c r="E246" s="59" t="s">
        <v>10</v>
      </c>
    </row>
    <row r="247" ht="19.5" customHeight="true" spans="1:5">
      <c r="A247" s="59"/>
      <c r="B247" s="59"/>
      <c r="C247" s="59">
        <v>1201</v>
      </c>
      <c r="D247" s="59" t="s">
        <v>29</v>
      </c>
      <c r="E247" s="59" t="s">
        <v>10</v>
      </c>
    </row>
    <row r="248" ht="19.5" customHeight="true" spans="1:5">
      <c r="A248" s="59">
        <v>71</v>
      </c>
      <c r="B248" s="59" t="s">
        <v>224</v>
      </c>
      <c r="C248" s="60" t="s">
        <v>225</v>
      </c>
      <c r="D248" s="59" t="s">
        <v>226</v>
      </c>
      <c r="E248" s="59" t="s">
        <v>13</v>
      </c>
    </row>
    <row r="249" ht="19.5" customHeight="true" spans="1:5">
      <c r="A249" s="59">
        <v>72</v>
      </c>
      <c r="B249" s="59" t="s">
        <v>227</v>
      </c>
      <c r="C249" s="60" t="s">
        <v>44</v>
      </c>
      <c r="D249" s="59" t="s">
        <v>45</v>
      </c>
      <c r="E249" s="59" t="s">
        <v>18</v>
      </c>
    </row>
    <row r="250" ht="19.5" customHeight="true" spans="1:5">
      <c r="A250" s="59">
        <v>73</v>
      </c>
      <c r="B250" s="59" t="s">
        <v>228</v>
      </c>
      <c r="C250" s="60" t="s">
        <v>138</v>
      </c>
      <c r="D250" s="59" t="s">
        <v>139</v>
      </c>
      <c r="E250" s="59" t="s">
        <v>10</v>
      </c>
    </row>
    <row r="251" ht="19.5" customHeight="true" spans="1:5">
      <c r="A251" s="59"/>
      <c r="B251" s="59"/>
      <c r="C251" s="59">
        <v>1001</v>
      </c>
      <c r="D251" s="59" t="s">
        <v>90</v>
      </c>
      <c r="E251" s="59" t="s">
        <v>10</v>
      </c>
    </row>
    <row r="252" ht="19.5" customHeight="true" spans="1:5">
      <c r="A252" s="59"/>
      <c r="B252" s="59"/>
      <c r="C252" s="59">
        <v>1006</v>
      </c>
      <c r="D252" s="59" t="s">
        <v>183</v>
      </c>
      <c r="E252" s="59" t="s">
        <v>57</v>
      </c>
    </row>
    <row r="253" ht="19.5" customHeight="true" spans="1:5">
      <c r="A253" s="59">
        <v>74</v>
      </c>
      <c r="B253" s="59" t="s">
        <v>229</v>
      </c>
      <c r="C253" s="60" t="s">
        <v>112</v>
      </c>
      <c r="D253" s="59" t="s">
        <v>113</v>
      </c>
      <c r="E253" s="59" t="s">
        <v>10</v>
      </c>
    </row>
    <row r="254" ht="19.5" customHeight="true" spans="1:5">
      <c r="A254" s="59"/>
      <c r="B254" s="59"/>
      <c r="C254" s="60" t="s">
        <v>53</v>
      </c>
      <c r="D254" s="59" t="s">
        <v>54</v>
      </c>
      <c r="E254" s="59" t="s">
        <v>57</v>
      </c>
    </row>
    <row r="255" ht="19.5" customHeight="true" spans="1:5">
      <c r="A255" s="59"/>
      <c r="B255" s="59"/>
      <c r="C255" s="60" t="s">
        <v>61</v>
      </c>
      <c r="D255" s="59" t="s">
        <v>62</v>
      </c>
      <c r="E255" s="59" t="s">
        <v>18</v>
      </c>
    </row>
    <row r="256" ht="19.5" customHeight="true" spans="1:5">
      <c r="A256" s="59"/>
      <c r="B256" s="59"/>
      <c r="C256" s="59">
        <v>1201</v>
      </c>
      <c r="D256" s="59" t="s">
        <v>29</v>
      </c>
      <c r="E256" s="59" t="s">
        <v>10</v>
      </c>
    </row>
    <row r="257" ht="19.5" customHeight="true" spans="1:5">
      <c r="A257" s="59"/>
      <c r="B257" s="59"/>
      <c r="C257" s="59">
        <v>1202</v>
      </c>
      <c r="D257" s="59" t="s">
        <v>46</v>
      </c>
      <c r="E257" s="59" t="s">
        <v>57</v>
      </c>
    </row>
    <row r="258" ht="19.5" customHeight="true" spans="1:5">
      <c r="A258" s="59">
        <v>75</v>
      </c>
      <c r="B258" s="59" t="s">
        <v>230</v>
      </c>
      <c r="C258" s="60" t="s">
        <v>112</v>
      </c>
      <c r="D258" s="59" t="s">
        <v>113</v>
      </c>
      <c r="E258" s="59" t="s">
        <v>18</v>
      </c>
    </row>
    <row r="259" ht="19.5" customHeight="true" spans="1:5">
      <c r="A259" s="59"/>
      <c r="B259" s="59"/>
      <c r="C259" s="60" t="s">
        <v>114</v>
      </c>
      <c r="D259" s="59" t="s">
        <v>115</v>
      </c>
      <c r="E259" s="59" t="s">
        <v>13</v>
      </c>
    </row>
    <row r="260" ht="18.75" customHeight="true" spans="1:5">
      <c r="A260" s="59">
        <v>76</v>
      </c>
      <c r="B260" s="59" t="s">
        <v>231</v>
      </c>
      <c r="C260" s="60" t="s">
        <v>8</v>
      </c>
      <c r="D260" s="59" t="s">
        <v>9</v>
      </c>
      <c r="E260" s="59" t="s">
        <v>10</v>
      </c>
    </row>
    <row r="261" ht="18.75" customHeight="true" spans="1:5">
      <c r="A261" s="59">
        <v>77</v>
      </c>
      <c r="B261" s="59" t="s">
        <v>232</v>
      </c>
      <c r="C261" s="60" t="s">
        <v>39</v>
      </c>
      <c r="D261" s="59" t="s">
        <v>40</v>
      </c>
      <c r="E261" s="59" t="s">
        <v>10</v>
      </c>
    </row>
    <row r="262" ht="18.75" customHeight="true" spans="1:5">
      <c r="A262" s="59">
        <v>78</v>
      </c>
      <c r="B262" s="59" t="s">
        <v>233</v>
      </c>
      <c r="C262" s="60" t="s">
        <v>126</v>
      </c>
      <c r="D262" s="59" t="s">
        <v>127</v>
      </c>
      <c r="E262" s="59" t="s">
        <v>13</v>
      </c>
    </row>
    <row r="263" ht="18.75" customHeight="true" spans="1:5">
      <c r="A263" s="59">
        <v>79</v>
      </c>
      <c r="B263" s="59" t="s">
        <v>234</v>
      </c>
      <c r="C263" s="59">
        <v>1006</v>
      </c>
      <c r="D263" s="59" t="s">
        <v>183</v>
      </c>
      <c r="E263" s="59" t="s">
        <v>13</v>
      </c>
    </row>
    <row r="264" ht="18.75" customHeight="true" spans="1:5">
      <c r="A264" s="59">
        <v>80</v>
      </c>
      <c r="B264" s="59" t="s">
        <v>235</v>
      </c>
      <c r="C264" s="59">
        <v>1304</v>
      </c>
      <c r="D264" s="59" t="s">
        <v>119</v>
      </c>
      <c r="E264" s="59" t="s">
        <v>18</v>
      </c>
    </row>
    <row r="265" ht="18.75" customHeight="true" spans="1:5">
      <c r="A265" s="59"/>
      <c r="B265" s="59"/>
      <c r="C265" s="59">
        <v>1305</v>
      </c>
      <c r="D265" s="59" t="s">
        <v>51</v>
      </c>
      <c r="E265" s="59" t="s">
        <v>10</v>
      </c>
    </row>
    <row r="266" ht="18.75" customHeight="true" spans="1:5">
      <c r="A266" s="59">
        <v>81</v>
      </c>
      <c r="B266" s="59" t="s">
        <v>236</v>
      </c>
      <c r="C266" s="60" t="s">
        <v>63</v>
      </c>
      <c r="D266" s="59" t="s">
        <v>64</v>
      </c>
      <c r="E266" s="59" t="s">
        <v>10</v>
      </c>
    </row>
    <row r="267" ht="18.75" customHeight="true" spans="1:5">
      <c r="A267" s="59"/>
      <c r="B267" s="59"/>
      <c r="C267" s="60" t="s">
        <v>39</v>
      </c>
      <c r="D267" s="59" t="s">
        <v>40</v>
      </c>
      <c r="E267" s="59" t="s">
        <v>10</v>
      </c>
    </row>
    <row r="268" ht="18.75" customHeight="true" spans="1:5">
      <c r="A268" s="59">
        <v>82</v>
      </c>
      <c r="B268" s="59" t="s">
        <v>237</v>
      </c>
      <c r="C268" s="60" t="s">
        <v>21</v>
      </c>
      <c r="D268" s="59" t="s">
        <v>22</v>
      </c>
      <c r="E268" s="59" t="s">
        <v>10</v>
      </c>
    </row>
    <row r="269" ht="18.75" customHeight="true" spans="1:5">
      <c r="A269" s="59">
        <v>83</v>
      </c>
      <c r="B269" s="59" t="s">
        <v>238</v>
      </c>
      <c r="C269" s="60" t="s">
        <v>37</v>
      </c>
      <c r="D269" s="59" t="s">
        <v>38</v>
      </c>
      <c r="E269" s="59" t="s">
        <v>10</v>
      </c>
    </row>
    <row r="270" ht="18.75" customHeight="true" spans="1:5">
      <c r="A270" s="59">
        <v>84</v>
      </c>
      <c r="B270" s="59" t="s">
        <v>239</v>
      </c>
      <c r="C270" s="60" t="s">
        <v>175</v>
      </c>
      <c r="D270" s="59" t="s">
        <v>176</v>
      </c>
      <c r="E270" s="59" t="s">
        <v>10</v>
      </c>
    </row>
    <row r="271" ht="18.75" customHeight="true" spans="1:5">
      <c r="A271" s="59"/>
      <c r="B271" s="59"/>
      <c r="C271" s="60" t="s">
        <v>177</v>
      </c>
      <c r="D271" s="59" t="s">
        <v>178</v>
      </c>
      <c r="E271" s="59" t="s">
        <v>18</v>
      </c>
    </row>
    <row r="272" ht="18.75" customHeight="true" spans="1:5">
      <c r="A272" s="59"/>
      <c r="B272" s="59"/>
      <c r="C272" s="60" t="s">
        <v>194</v>
      </c>
      <c r="D272" s="59" t="s">
        <v>195</v>
      </c>
      <c r="E272" s="59" t="s">
        <v>10</v>
      </c>
    </row>
    <row r="273" ht="18.75" customHeight="true" spans="1:5">
      <c r="A273" s="59">
        <v>85</v>
      </c>
      <c r="B273" s="59" t="s">
        <v>240</v>
      </c>
      <c r="C273" s="60" t="s">
        <v>124</v>
      </c>
      <c r="D273" s="59" t="s">
        <v>125</v>
      </c>
      <c r="E273" s="59" t="s">
        <v>10</v>
      </c>
    </row>
    <row r="274" ht="18.75" customHeight="true" spans="1:5">
      <c r="A274" s="59">
        <v>86</v>
      </c>
      <c r="B274" s="59" t="s">
        <v>241</v>
      </c>
      <c r="C274" s="60" t="s">
        <v>135</v>
      </c>
      <c r="D274" s="59" t="s">
        <v>136</v>
      </c>
      <c r="E274" s="59" t="s">
        <v>13</v>
      </c>
    </row>
    <row r="275" ht="18.75" customHeight="true" spans="1:5">
      <c r="A275" s="59">
        <v>87</v>
      </c>
      <c r="B275" s="59" t="s">
        <v>242</v>
      </c>
      <c r="C275" s="59">
        <v>1007</v>
      </c>
      <c r="D275" s="59" t="s">
        <v>110</v>
      </c>
      <c r="E275" s="59" t="s">
        <v>57</v>
      </c>
    </row>
    <row r="276" ht="18.75" customHeight="true" spans="1:5">
      <c r="A276" s="59"/>
      <c r="B276" s="59"/>
      <c r="C276" s="59">
        <v>1008</v>
      </c>
      <c r="D276" s="59" t="s">
        <v>91</v>
      </c>
      <c r="E276" s="59" t="s">
        <v>10</v>
      </c>
    </row>
    <row r="277" ht="18.75" customHeight="true" spans="1:5">
      <c r="A277" s="59">
        <v>88</v>
      </c>
      <c r="B277" s="59" t="s">
        <v>243</v>
      </c>
      <c r="C277" s="60" t="s">
        <v>244</v>
      </c>
      <c r="D277" s="59" t="s">
        <v>245</v>
      </c>
      <c r="E277" s="59" t="s">
        <v>10</v>
      </c>
    </row>
    <row r="278" ht="18.75" customHeight="true" spans="1:5">
      <c r="A278" s="59"/>
      <c r="B278" s="59"/>
      <c r="C278" s="59">
        <v>1001</v>
      </c>
      <c r="D278" s="59" t="s">
        <v>90</v>
      </c>
      <c r="E278" s="59" t="s">
        <v>13</v>
      </c>
    </row>
    <row r="279" ht="18.75" customHeight="true" spans="1:5">
      <c r="A279" s="59"/>
      <c r="B279" s="59"/>
      <c r="C279" s="59">
        <v>1002</v>
      </c>
      <c r="D279" s="59" t="s">
        <v>140</v>
      </c>
      <c r="E279" s="59" t="s">
        <v>10</v>
      </c>
    </row>
    <row r="280" ht="18.75" customHeight="true" spans="1:5">
      <c r="A280" s="59"/>
      <c r="B280" s="59"/>
      <c r="C280" s="59">
        <v>1004</v>
      </c>
      <c r="D280" s="59" t="s">
        <v>142</v>
      </c>
      <c r="E280" s="59" t="s">
        <v>13</v>
      </c>
    </row>
    <row r="281" ht="18.75" customHeight="true" spans="1:5">
      <c r="A281" s="59"/>
      <c r="B281" s="59"/>
      <c r="C281" s="59">
        <v>1007</v>
      </c>
      <c r="D281" s="59" t="s">
        <v>110</v>
      </c>
      <c r="E281" s="59" t="s">
        <v>10</v>
      </c>
    </row>
    <row r="282" ht="18.75" customHeight="true" spans="1:5">
      <c r="A282" s="59">
        <v>89</v>
      </c>
      <c r="B282" s="59" t="s">
        <v>246</v>
      </c>
      <c r="C282" s="60" t="s">
        <v>73</v>
      </c>
      <c r="D282" s="59" t="s">
        <v>74</v>
      </c>
      <c r="E282" s="59" t="s">
        <v>10</v>
      </c>
    </row>
    <row r="283" ht="18.75" customHeight="true" spans="1:5">
      <c r="A283" s="59"/>
      <c r="B283" s="59"/>
      <c r="C283" s="60" t="s">
        <v>63</v>
      </c>
      <c r="D283" s="59" t="s">
        <v>64</v>
      </c>
      <c r="E283" s="59" t="s">
        <v>13</v>
      </c>
    </row>
    <row r="284" ht="18.75" customHeight="true" spans="1:5">
      <c r="A284" s="59">
        <v>90</v>
      </c>
      <c r="B284" s="59" t="s">
        <v>247</v>
      </c>
      <c r="C284" s="60" t="s">
        <v>126</v>
      </c>
      <c r="D284" s="59" t="s">
        <v>127</v>
      </c>
      <c r="E284" s="59" t="s">
        <v>10</v>
      </c>
    </row>
    <row r="285" ht="18.75" customHeight="true" spans="1:5">
      <c r="A285" s="59"/>
      <c r="B285" s="59"/>
      <c r="C285" s="60" t="s">
        <v>44</v>
      </c>
      <c r="D285" s="59" t="s">
        <v>45</v>
      </c>
      <c r="E285" s="59" t="s">
        <v>13</v>
      </c>
    </row>
    <row r="286" ht="18.75" customHeight="true" spans="1:5">
      <c r="A286" s="59"/>
      <c r="B286" s="59"/>
      <c r="C286" s="60" t="s">
        <v>128</v>
      </c>
      <c r="D286" s="59" t="s">
        <v>129</v>
      </c>
      <c r="E286" s="59" t="s">
        <v>10</v>
      </c>
    </row>
    <row r="287" ht="18.75" customHeight="true" spans="1:5">
      <c r="A287" s="59"/>
      <c r="B287" s="59"/>
      <c r="C287" s="60" t="s">
        <v>8</v>
      </c>
      <c r="D287" s="59" t="s">
        <v>9</v>
      </c>
      <c r="E287" s="59" t="s">
        <v>13</v>
      </c>
    </row>
    <row r="288" ht="18.75" customHeight="true" spans="1:5">
      <c r="A288" s="59"/>
      <c r="B288" s="59"/>
      <c r="C288" s="60" t="s">
        <v>71</v>
      </c>
      <c r="D288" s="59" t="s">
        <v>72</v>
      </c>
      <c r="E288" s="59" t="s">
        <v>13</v>
      </c>
    </row>
    <row r="289" ht="18.75" customHeight="true" spans="1:5">
      <c r="A289" s="59"/>
      <c r="B289" s="59"/>
      <c r="C289" s="60" t="s">
        <v>132</v>
      </c>
      <c r="D289" s="59" t="s">
        <v>133</v>
      </c>
      <c r="E289" s="59" t="s">
        <v>13</v>
      </c>
    </row>
    <row r="290" ht="18.75" customHeight="true" spans="1:5">
      <c r="A290" s="59"/>
      <c r="B290" s="59"/>
      <c r="C290" s="60" t="s">
        <v>138</v>
      </c>
      <c r="D290" s="59" t="s">
        <v>139</v>
      </c>
      <c r="E290" s="59" t="s">
        <v>13</v>
      </c>
    </row>
    <row r="291" ht="18.75" customHeight="true" spans="1:5">
      <c r="A291" s="59"/>
      <c r="B291" s="59"/>
      <c r="C291" s="60" t="s">
        <v>79</v>
      </c>
      <c r="D291" s="59" t="s">
        <v>80</v>
      </c>
      <c r="E291" s="59" t="s">
        <v>18</v>
      </c>
    </row>
    <row r="292" ht="18.75" customHeight="true" spans="1:5">
      <c r="A292" s="59"/>
      <c r="B292" s="59"/>
      <c r="C292" s="60" t="s">
        <v>25</v>
      </c>
      <c r="D292" s="59" t="s">
        <v>26</v>
      </c>
      <c r="E292" s="59" t="s">
        <v>10</v>
      </c>
    </row>
    <row r="293" ht="18.75" customHeight="true" spans="1:5">
      <c r="A293" s="59"/>
      <c r="B293" s="59"/>
      <c r="C293" s="59">
        <v>1302</v>
      </c>
      <c r="D293" s="59" t="s">
        <v>88</v>
      </c>
      <c r="E293" s="59" t="s">
        <v>18</v>
      </c>
    </row>
    <row r="294" ht="19.5" customHeight="true" spans="1:5">
      <c r="A294" s="59">
        <v>91</v>
      </c>
      <c r="B294" s="59" t="s">
        <v>248</v>
      </c>
      <c r="C294" s="60" t="s">
        <v>55</v>
      </c>
      <c r="D294" s="59" t="s">
        <v>56</v>
      </c>
      <c r="E294" s="59" t="s">
        <v>13</v>
      </c>
    </row>
    <row r="295" ht="19.5" customHeight="true" spans="1:5">
      <c r="A295" s="59"/>
      <c r="B295" s="59"/>
      <c r="C295" s="60" t="s">
        <v>249</v>
      </c>
      <c r="D295" s="59" t="s">
        <v>250</v>
      </c>
      <c r="E295" s="59" t="s">
        <v>10</v>
      </c>
    </row>
    <row r="296" ht="20.85" customHeight="true" spans="1:5">
      <c r="A296" s="59">
        <v>92</v>
      </c>
      <c r="B296" s="59" t="s">
        <v>251</v>
      </c>
      <c r="C296" s="60" t="s">
        <v>135</v>
      </c>
      <c r="D296" s="59" t="s">
        <v>136</v>
      </c>
      <c r="E296" s="59" t="s">
        <v>13</v>
      </c>
    </row>
    <row r="297" ht="20.85" customHeight="true" spans="1:5">
      <c r="A297" s="59">
        <v>93</v>
      </c>
      <c r="B297" s="59" t="s">
        <v>252</v>
      </c>
      <c r="C297" s="59">
        <v>1301</v>
      </c>
      <c r="D297" s="59" t="s">
        <v>48</v>
      </c>
      <c r="E297" s="59" t="s">
        <v>10</v>
      </c>
    </row>
    <row r="298" ht="20.85" customHeight="true" spans="1:5">
      <c r="A298" s="59"/>
      <c r="B298" s="59"/>
      <c r="C298" s="59">
        <v>1305</v>
      </c>
      <c r="D298" s="59" t="s">
        <v>51</v>
      </c>
      <c r="E298" s="59" t="s">
        <v>13</v>
      </c>
    </row>
    <row r="299" ht="20.85" customHeight="true" spans="1:5">
      <c r="A299" s="59">
        <v>94</v>
      </c>
      <c r="B299" s="59" t="s">
        <v>253</v>
      </c>
      <c r="C299" s="60" t="s">
        <v>71</v>
      </c>
      <c r="D299" s="59" t="s">
        <v>72</v>
      </c>
      <c r="E299" s="59" t="s">
        <v>10</v>
      </c>
    </row>
    <row r="300" ht="20.85" customHeight="true" spans="1:5">
      <c r="A300" s="59"/>
      <c r="B300" s="59"/>
      <c r="C300" s="60" t="s">
        <v>100</v>
      </c>
      <c r="D300" s="59" t="s">
        <v>101</v>
      </c>
      <c r="E300" s="59" t="s">
        <v>18</v>
      </c>
    </row>
    <row r="301" ht="20.85" customHeight="true" spans="1:5">
      <c r="A301" s="59">
        <v>95</v>
      </c>
      <c r="B301" s="59" t="s">
        <v>254</v>
      </c>
      <c r="C301" s="59">
        <v>1005</v>
      </c>
      <c r="D301" s="59" t="s">
        <v>167</v>
      </c>
      <c r="E301" s="59" t="s">
        <v>10</v>
      </c>
    </row>
    <row r="302" ht="20.85" customHeight="true" spans="1:5">
      <c r="A302" s="59">
        <v>96</v>
      </c>
      <c r="B302" s="59" t="s">
        <v>255</v>
      </c>
      <c r="C302" s="60" t="s">
        <v>59</v>
      </c>
      <c r="D302" s="59" t="s">
        <v>60</v>
      </c>
      <c r="E302" s="59" t="s">
        <v>10</v>
      </c>
    </row>
    <row r="303" ht="20.85" customHeight="true" spans="1:5">
      <c r="A303" s="59"/>
      <c r="B303" s="59"/>
      <c r="C303" s="60" t="s">
        <v>138</v>
      </c>
      <c r="D303" s="59" t="s">
        <v>139</v>
      </c>
      <c r="E303" s="59" t="s">
        <v>13</v>
      </c>
    </row>
    <row r="304" ht="20.85" customHeight="true" spans="1:5">
      <c r="A304" s="59"/>
      <c r="B304" s="59"/>
      <c r="C304" s="60" t="s">
        <v>79</v>
      </c>
      <c r="D304" s="59" t="s">
        <v>80</v>
      </c>
      <c r="E304" s="59" t="s">
        <v>13</v>
      </c>
    </row>
    <row r="305" ht="20.85" customHeight="true" spans="1:5">
      <c r="A305" s="59">
        <v>97</v>
      </c>
      <c r="B305" s="59" t="s">
        <v>256</v>
      </c>
      <c r="C305" s="60" t="s">
        <v>138</v>
      </c>
      <c r="D305" s="59" t="s">
        <v>139</v>
      </c>
      <c r="E305" s="59" t="s">
        <v>13</v>
      </c>
    </row>
    <row r="306" ht="20.85" customHeight="true" spans="1:5">
      <c r="A306" s="59"/>
      <c r="B306" s="59"/>
      <c r="C306" s="60" t="s">
        <v>257</v>
      </c>
      <c r="D306" s="59" t="s">
        <v>258</v>
      </c>
      <c r="E306" s="59" t="s">
        <v>10</v>
      </c>
    </row>
    <row r="307" ht="20.85" customHeight="true" spans="1:5">
      <c r="A307" s="59"/>
      <c r="B307" s="59"/>
      <c r="C307" s="60" t="s">
        <v>55</v>
      </c>
      <c r="D307" s="59" t="s">
        <v>56</v>
      </c>
      <c r="E307" s="59" t="s">
        <v>18</v>
      </c>
    </row>
    <row r="308" ht="20.85" customHeight="true" spans="1:5">
      <c r="A308" s="59"/>
      <c r="B308" s="59"/>
      <c r="C308" s="60" t="s">
        <v>175</v>
      </c>
      <c r="D308" s="59" t="s">
        <v>176</v>
      </c>
      <c r="E308" s="59" t="s">
        <v>10</v>
      </c>
    </row>
    <row r="309" ht="20.85" customHeight="true" spans="1:5">
      <c r="A309" s="59"/>
      <c r="B309" s="59"/>
      <c r="C309" s="60" t="s">
        <v>196</v>
      </c>
      <c r="D309" s="59" t="s">
        <v>197</v>
      </c>
      <c r="E309" s="59" t="s">
        <v>10</v>
      </c>
    </row>
    <row r="310" ht="20.85" customHeight="true" spans="1:5">
      <c r="A310" s="59"/>
      <c r="B310" s="59"/>
      <c r="C310" s="59">
        <v>1203</v>
      </c>
      <c r="D310" s="59" t="s">
        <v>86</v>
      </c>
      <c r="E310" s="59" t="s">
        <v>10</v>
      </c>
    </row>
    <row r="311" ht="20.85" customHeight="true" spans="1:5">
      <c r="A311" s="59">
        <v>98</v>
      </c>
      <c r="B311" s="59" t="s">
        <v>259</v>
      </c>
      <c r="C311" s="60" t="s">
        <v>23</v>
      </c>
      <c r="D311" s="59" t="s">
        <v>260</v>
      </c>
      <c r="E311" s="59" t="s">
        <v>99</v>
      </c>
    </row>
    <row r="312" ht="20.85" customHeight="true" spans="1:5">
      <c r="A312" s="59">
        <v>99</v>
      </c>
      <c r="B312" s="59" t="s">
        <v>261</v>
      </c>
      <c r="C312" s="60" t="s">
        <v>8</v>
      </c>
      <c r="D312" s="59" t="s">
        <v>9</v>
      </c>
      <c r="E312" s="59" t="s">
        <v>13</v>
      </c>
    </row>
    <row r="313" ht="20.85" customHeight="true" spans="1:5">
      <c r="A313" s="59"/>
      <c r="B313" s="59"/>
      <c r="C313" s="60" t="s">
        <v>71</v>
      </c>
      <c r="D313" s="59" t="s">
        <v>72</v>
      </c>
      <c r="E313" s="59" t="s">
        <v>10</v>
      </c>
    </row>
    <row r="314" ht="20.85" customHeight="true" spans="1:5">
      <c r="A314" s="59"/>
      <c r="B314" s="59"/>
      <c r="C314" s="60" t="s">
        <v>262</v>
      </c>
      <c r="D314" s="59" t="s">
        <v>263</v>
      </c>
      <c r="E314" s="59" t="s">
        <v>10</v>
      </c>
    </row>
    <row r="315" ht="20.85" customHeight="true" spans="1:5">
      <c r="A315" s="59"/>
      <c r="B315" s="59"/>
      <c r="C315" s="60" t="s">
        <v>264</v>
      </c>
      <c r="D315" s="59" t="s">
        <v>265</v>
      </c>
      <c r="E315" s="59" t="s">
        <v>10</v>
      </c>
    </row>
    <row r="316" ht="20.85" customHeight="true" spans="1:5">
      <c r="A316" s="59"/>
      <c r="B316" s="59"/>
      <c r="C316" s="60" t="s">
        <v>11</v>
      </c>
      <c r="D316" s="59" t="s">
        <v>12</v>
      </c>
      <c r="E316" s="59" t="s">
        <v>10</v>
      </c>
    </row>
    <row r="317" ht="20.85" customHeight="true" spans="1:5">
      <c r="A317" s="59"/>
      <c r="B317" s="59"/>
      <c r="C317" s="60" t="s">
        <v>100</v>
      </c>
      <c r="D317" s="59" t="s">
        <v>101</v>
      </c>
      <c r="E317" s="59" t="s">
        <v>10</v>
      </c>
    </row>
    <row r="318" ht="20.85" customHeight="true" spans="1:5">
      <c r="A318" s="59"/>
      <c r="B318" s="59"/>
      <c r="C318" s="60" t="s">
        <v>14</v>
      </c>
      <c r="D318" s="59" t="s">
        <v>15</v>
      </c>
      <c r="E318" s="59" t="s">
        <v>10</v>
      </c>
    </row>
    <row r="319" ht="20.85" customHeight="true" spans="1:5">
      <c r="A319" s="59"/>
      <c r="B319" s="59"/>
      <c r="C319" s="60" t="s">
        <v>73</v>
      </c>
      <c r="D319" s="59" t="s">
        <v>74</v>
      </c>
      <c r="E319" s="59" t="s">
        <v>13</v>
      </c>
    </row>
    <row r="320" ht="20.85" customHeight="true" spans="1:5">
      <c r="A320" s="59"/>
      <c r="B320" s="59"/>
      <c r="C320" s="60" t="s">
        <v>65</v>
      </c>
      <c r="D320" s="59" t="s">
        <v>66</v>
      </c>
      <c r="E320" s="59" t="s">
        <v>13</v>
      </c>
    </row>
    <row r="321" ht="20.85" customHeight="true" spans="1:5">
      <c r="A321" s="59"/>
      <c r="B321" s="59"/>
      <c r="C321" s="60" t="s">
        <v>16</v>
      </c>
      <c r="D321" s="59" t="s">
        <v>17</v>
      </c>
      <c r="E321" s="59" t="s">
        <v>18</v>
      </c>
    </row>
    <row r="322" ht="20.85" customHeight="true" spans="1:5">
      <c r="A322" s="59"/>
      <c r="B322" s="59"/>
      <c r="C322" s="60" t="s">
        <v>19</v>
      </c>
      <c r="D322" s="59" t="s">
        <v>20</v>
      </c>
      <c r="E322" s="59" t="s">
        <v>10</v>
      </c>
    </row>
    <row r="323" ht="20.85" customHeight="true" spans="1:5">
      <c r="A323" s="59"/>
      <c r="B323" s="59"/>
      <c r="C323" s="60" t="s">
        <v>81</v>
      </c>
      <c r="D323" s="59" t="s">
        <v>266</v>
      </c>
      <c r="E323" s="59" t="s">
        <v>99</v>
      </c>
    </row>
    <row r="324" ht="20.85" customHeight="true" spans="1:5">
      <c r="A324" s="59"/>
      <c r="B324" s="59"/>
      <c r="C324" s="59">
        <v>1201</v>
      </c>
      <c r="D324" s="59" t="s">
        <v>29</v>
      </c>
      <c r="E324" s="59" t="s">
        <v>13</v>
      </c>
    </row>
    <row r="325" ht="20.85" customHeight="true" spans="1:5">
      <c r="A325" s="59">
        <v>100</v>
      </c>
      <c r="B325" s="59" t="s">
        <v>267</v>
      </c>
      <c r="C325" s="60" t="s">
        <v>11</v>
      </c>
      <c r="D325" s="59" t="s">
        <v>12</v>
      </c>
      <c r="E325" s="59" t="s">
        <v>10</v>
      </c>
    </row>
    <row r="326" ht="20.85" customHeight="true" spans="1:5">
      <c r="A326" s="59"/>
      <c r="B326" s="59"/>
      <c r="C326" s="60" t="s">
        <v>63</v>
      </c>
      <c r="D326" s="59" t="s">
        <v>64</v>
      </c>
      <c r="E326" s="59" t="s">
        <v>10</v>
      </c>
    </row>
    <row r="327" ht="20.85" customHeight="true" spans="1:5">
      <c r="A327" s="59">
        <v>101</v>
      </c>
      <c r="B327" s="59" t="s">
        <v>268</v>
      </c>
      <c r="C327" s="60" t="s">
        <v>59</v>
      </c>
      <c r="D327" s="59" t="s">
        <v>60</v>
      </c>
      <c r="E327" s="59" t="s">
        <v>18</v>
      </c>
    </row>
    <row r="328" ht="20.85" customHeight="true" spans="1:5">
      <c r="A328" s="59"/>
      <c r="B328" s="59"/>
      <c r="C328" s="60" t="s">
        <v>44</v>
      </c>
      <c r="D328" s="59" t="s">
        <v>45</v>
      </c>
      <c r="E328" s="59" t="s">
        <v>13</v>
      </c>
    </row>
    <row r="329" ht="20.85" customHeight="true" spans="1:5">
      <c r="A329" s="59"/>
      <c r="B329" s="59"/>
      <c r="C329" s="59">
        <v>1303</v>
      </c>
      <c r="D329" s="59" t="s">
        <v>49</v>
      </c>
      <c r="E329" s="59" t="s">
        <v>10</v>
      </c>
    </row>
    <row r="330" ht="19.95" customHeight="true" spans="1:5">
      <c r="A330" s="59">
        <v>102</v>
      </c>
      <c r="B330" s="59" t="s">
        <v>269</v>
      </c>
      <c r="C330" s="59">
        <v>1001</v>
      </c>
      <c r="D330" s="59" t="s">
        <v>90</v>
      </c>
      <c r="E330" s="59" t="s">
        <v>10</v>
      </c>
    </row>
    <row r="331" ht="19.95" customHeight="true" spans="1:5">
      <c r="A331" s="59"/>
      <c r="B331" s="59"/>
      <c r="C331" s="59">
        <v>1002</v>
      </c>
      <c r="D331" s="59" t="s">
        <v>140</v>
      </c>
      <c r="E331" s="59" t="s">
        <v>13</v>
      </c>
    </row>
    <row r="332" ht="19.95" customHeight="true" spans="1:5">
      <c r="A332" s="59"/>
      <c r="B332" s="59"/>
      <c r="C332" s="59">
        <v>1003</v>
      </c>
      <c r="D332" s="59" t="s">
        <v>141</v>
      </c>
      <c r="E332" s="59" t="s">
        <v>10</v>
      </c>
    </row>
    <row r="333" ht="19.95" customHeight="true" spans="1:5">
      <c r="A333" s="59"/>
      <c r="B333" s="59"/>
      <c r="C333" s="59">
        <v>1004</v>
      </c>
      <c r="D333" s="59" t="s">
        <v>142</v>
      </c>
      <c r="E333" s="59" t="s">
        <v>18</v>
      </c>
    </row>
    <row r="334" ht="19.95" customHeight="true" spans="1:5">
      <c r="A334" s="59"/>
      <c r="B334" s="59"/>
      <c r="C334" s="59">
        <v>1007</v>
      </c>
      <c r="D334" s="59" t="s">
        <v>110</v>
      </c>
      <c r="E334" s="59" t="s">
        <v>13</v>
      </c>
    </row>
    <row r="335" ht="19.95" customHeight="true" spans="1:5">
      <c r="A335" s="59"/>
      <c r="B335" s="59"/>
      <c r="C335" s="59">
        <v>1011</v>
      </c>
      <c r="D335" s="59" t="s">
        <v>92</v>
      </c>
      <c r="E335" s="59" t="s">
        <v>10</v>
      </c>
    </row>
    <row r="336" ht="19.95" customHeight="true" spans="1:5">
      <c r="A336" s="59"/>
      <c r="B336" s="59"/>
      <c r="C336" s="59">
        <v>1204</v>
      </c>
      <c r="D336" s="59" t="s">
        <v>143</v>
      </c>
      <c r="E336" s="59" t="s">
        <v>13</v>
      </c>
    </row>
    <row r="337" ht="19.95" customHeight="true" spans="1:5">
      <c r="A337" s="59">
        <v>103</v>
      </c>
      <c r="B337" s="59" t="s">
        <v>270</v>
      </c>
      <c r="C337" s="60" t="s">
        <v>122</v>
      </c>
      <c r="D337" s="59" t="s">
        <v>123</v>
      </c>
      <c r="E337" s="59" t="s">
        <v>13</v>
      </c>
    </row>
    <row r="338" ht="19.95" customHeight="true" spans="1:5">
      <c r="A338" s="59"/>
      <c r="B338" s="59"/>
      <c r="C338" s="60" t="s">
        <v>114</v>
      </c>
      <c r="D338" s="59" t="s">
        <v>115</v>
      </c>
      <c r="E338" s="59" t="s">
        <v>10</v>
      </c>
    </row>
    <row r="339" ht="19.95" customHeight="true" spans="1:5">
      <c r="A339" s="59"/>
      <c r="B339" s="59"/>
      <c r="C339" s="60" t="s">
        <v>107</v>
      </c>
      <c r="D339" s="59" t="s">
        <v>108</v>
      </c>
      <c r="E339" s="59" t="s">
        <v>10</v>
      </c>
    </row>
    <row r="340" ht="19.95" customHeight="true" spans="1:5">
      <c r="A340" s="59"/>
      <c r="B340" s="59"/>
      <c r="C340" s="60" t="s">
        <v>44</v>
      </c>
      <c r="D340" s="59" t="s">
        <v>45</v>
      </c>
      <c r="E340" s="59" t="s">
        <v>57</v>
      </c>
    </row>
    <row r="341" ht="19.95" customHeight="true" spans="1:5">
      <c r="A341" s="59"/>
      <c r="B341" s="59"/>
      <c r="C341" s="60" t="s">
        <v>31</v>
      </c>
      <c r="D341" s="59" t="s">
        <v>32</v>
      </c>
      <c r="E341" s="59" t="s">
        <v>10</v>
      </c>
    </row>
    <row r="342" ht="19.95" customHeight="true" spans="1:5">
      <c r="A342" s="59">
        <v>104</v>
      </c>
      <c r="B342" s="59" t="s">
        <v>271</v>
      </c>
      <c r="C342" s="59">
        <v>1005</v>
      </c>
      <c r="D342" s="59" t="s">
        <v>167</v>
      </c>
      <c r="E342" s="59" t="s">
        <v>10</v>
      </c>
    </row>
    <row r="343" ht="19.95" customHeight="true" spans="1:5">
      <c r="A343" s="59"/>
      <c r="B343" s="59"/>
      <c r="C343" s="59">
        <v>1006</v>
      </c>
      <c r="D343" s="59" t="s">
        <v>183</v>
      </c>
      <c r="E343" s="59" t="s">
        <v>10</v>
      </c>
    </row>
    <row r="344" ht="19.95" customHeight="true" spans="1:5">
      <c r="A344" s="59"/>
      <c r="B344" s="59"/>
      <c r="C344" s="59">
        <v>1008</v>
      </c>
      <c r="D344" s="59" t="s">
        <v>91</v>
      </c>
      <c r="E344" s="59" t="s">
        <v>10</v>
      </c>
    </row>
    <row r="345" ht="19.95" customHeight="true" spans="1:5">
      <c r="A345" s="59">
        <v>105</v>
      </c>
      <c r="B345" s="59" t="s">
        <v>272</v>
      </c>
      <c r="C345" s="60" t="s">
        <v>31</v>
      </c>
      <c r="D345" s="59" t="s">
        <v>32</v>
      </c>
      <c r="E345" s="59" t="s">
        <v>10</v>
      </c>
    </row>
    <row r="346" ht="19.95" customHeight="true" spans="1:5">
      <c r="A346" s="59"/>
      <c r="B346" s="59"/>
      <c r="C346" s="60" t="s">
        <v>11</v>
      </c>
      <c r="D346" s="59" t="s">
        <v>12</v>
      </c>
      <c r="E346" s="59" t="s">
        <v>10</v>
      </c>
    </row>
    <row r="347" ht="19.95" customHeight="true" spans="1:5">
      <c r="A347" s="59"/>
      <c r="B347" s="59"/>
      <c r="C347" s="60" t="s">
        <v>16</v>
      </c>
      <c r="D347" s="59" t="s">
        <v>17</v>
      </c>
      <c r="E347" s="59" t="s">
        <v>10</v>
      </c>
    </row>
    <row r="348" ht="19.95" customHeight="true" spans="1:5">
      <c r="A348" s="59"/>
      <c r="B348" s="59"/>
      <c r="C348" s="59">
        <v>1201</v>
      </c>
      <c r="D348" s="59" t="s">
        <v>29</v>
      </c>
      <c r="E348" s="59" t="s">
        <v>10</v>
      </c>
    </row>
    <row r="349" ht="19.95" customHeight="true" spans="1:5">
      <c r="A349" s="59"/>
      <c r="B349" s="59"/>
      <c r="C349" s="59">
        <v>1305</v>
      </c>
      <c r="D349" s="59" t="s">
        <v>51</v>
      </c>
      <c r="E349" s="59" t="s">
        <v>57</v>
      </c>
    </row>
    <row r="350" ht="19.95" customHeight="true" spans="1:5">
      <c r="A350" s="59">
        <v>106</v>
      </c>
      <c r="B350" s="59" t="s">
        <v>273</v>
      </c>
      <c r="C350" s="60" t="s">
        <v>244</v>
      </c>
      <c r="D350" s="59" t="s">
        <v>266</v>
      </c>
      <c r="E350" s="59" t="s">
        <v>10</v>
      </c>
    </row>
    <row r="351" ht="19.95" customHeight="true" spans="1:5">
      <c r="A351" s="59">
        <v>107</v>
      </c>
      <c r="B351" s="59" t="s">
        <v>274</v>
      </c>
      <c r="C351" s="60" t="s">
        <v>63</v>
      </c>
      <c r="D351" s="59" t="s">
        <v>64</v>
      </c>
      <c r="E351" s="59" t="s">
        <v>18</v>
      </c>
    </row>
    <row r="352" ht="19.95" customHeight="true" spans="1:5">
      <c r="A352" s="59">
        <v>108</v>
      </c>
      <c r="B352" s="59" t="s">
        <v>275</v>
      </c>
      <c r="C352" s="60" t="s">
        <v>138</v>
      </c>
      <c r="D352" s="59" t="s">
        <v>139</v>
      </c>
      <c r="E352" s="59" t="s">
        <v>10</v>
      </c>
    </row>
    <row r="353" ht="19.95" customHeight="true" spans="1:5">
      <c r="A353" s="59"/>
      <c r="B353" s="59"/>
      <c r="C353" s="59">
        <v>1002</v>
      </c>
      <c r="D353" s="59" t="s">
        <v>140</v>
      </c>
      <c r="E353" s="59" t="s">
        <v>13</v>
      </c>
    </row>
    <row r="354" ht="19.95" customHeight="true" spans="1:5">
      <c r="A354" s="59"/>
      <c r="B354" s="59"/>
      <c r="C354" s="59">
        <v>1004</v>
      </c>
      <c r="D354" s="59" t="s">
        <v>142</v>
      </c>
      <c r="E354" s="59" t="s">
        <v>13</v>
      </c>
    </row>
    <row r="355" ht="19.95" customHeight="true" spans="1:5">
      <c r="A355" s="59"/>
      <c r="B355" s="59"/>
      <c r="C355" s="59">
        <v>1007</v>
      </c>
      <c r="D355" s="59" t="s">
        <v>110</v>
      </c>
      <c r="E355" s="59" t="s">
        <v>18</v>
      </c>
    </row>
    <row r="356" ht="19.95" customHeight="true" spans="1:5">
      <c r="A356" s="59"/>
      <c r="B356" s="59"/>
      <c r="C356" s="59">
        <v>1009</v>
      </c>
      <c r="D356" s="59" t="s">
        <v>200</v>
      </c>
      <c r="E356" s="59" t="s">
        <v>85</v>
      </c>
    </row>
    <row r="357" ht="19.95" customHeight="true" spans="1:5">
      <c r="A357" s="59">
        <v>109</v>
      </c>
      <c r="B357" s="59" t="s">
        <v>276</v>
      </c>
      <c r="C357" s="60" t="s">
        <v>39</v>
      </c>
      <c r="D357" s="59" t="s">
        <v>40</v>
      </c>
      <c r="E357" s="59" t="s">
        <v>10</v>
      </c>
    </row>
    <row r="358" ht="19.95" customHeight="true" spans="1:5">
      <c r="A358" s="59"/>
      <c r="B358" s="59"/>
      <c r="C358" s="60" t="s">
        <v>23</v>
      </c>
      <c r="D358" s="59" t="s">
        <v>24</v>
      </c>
      <c r="E358" s="59" t="s">
        <v>13</v>
      </c>
    </row>
    <row r="359" ht="20" customHeight="true" spans="1:5">
      <c r="A359" s="59">
        <v>110</v>
      </c>
      <c r="B359" s="59" t="s">
        <v>277</v>
      </c>
      <c r="C359" s="60" t="s">
        <v>53</v>
      </c>
      <c r="D359" s="59" t="s">
        <v>54</v>
      </c>
      <c r="E359" s="59" t="s">
        <v>10</v>
      </c>
    </row>
    <row r="360" ht="20" customHeight="true" spans="1:5">
      <c r="A360" s="59"/>
      <c r="B360" s="59"/>
      <c r="C360" s="60" t="s">
        <v>278</v>
      </c>
      <c r="D360" s="59" t="s">
        <v>279</v>
      </c>
      <c r="E360" s="59" t="s">
        <v>10</v>
      </c>
    </row>
    <row r="361" ht="20" customHeight="true" spans="1:5">
      <c r="A361" s="59"/>
      <c r="B361" s="59"/>
      <c r="C361" s="60" t="s">
        <v>59</v>
      </c>
      <c r="D361" s="59" t="s">
        <v>60</v>
      </c>
      <c r="E361" s="59" t="s">
        <v>10</v>
      </c>
    </row>
    <row r="362" ht="20" customHeight="true" spans="1:5">
      <c r="A362" s="59"/>
      <c r="B362" s="59"/>
      <c r="C362" s="60" t="s">
        <v>138</v>
      </c>
      <c r="D362" s="59" t="s">
        <v>139</v>
      </c>
      <c r="E362" s="59" t="s">
        <v>10</v>
      </c>
    </row>
    <row r="363" ht="20" customHeight="true" spans="1:5">
      <c r="A363" s="59"/>
      <c r="B363" s="59"/>
      <c r="C363" s="60" t="s">
        <v>11</v>
      </c>
      <c r="D363" s="59" t="s">
        <v>12</v>
      </c>
      <c r="E363" s="59" t="s">
        <v>10</v>
      </c>
    </row>
    <row r="364" ht="20" customHeight="true" spans="1:5">
      <c r="A364" s="59"/>
      <c r="B364" s="59"/>
      <c r="C364" s="60" t="s">
        <v>73</v>
      </c>
      <c r="D364" s="59" t="s">
        <v>74</v>
      </c>
      <c r="E364" s="59" t="s">
        <v>13</v>
      </c>
    </row>
    <row r="365" ht="20" customHeight="true" spans="1:5">
      <c r="A365" s="59"/>
      <c r="B365" s="59"/>
      <c r="C365" s="60" t="s">
        <v>16</v>
      </c>
      <c r="D365" s="59" t="s">
        <v>17</v>
      </c>
      <c r="E365" s="59" t="s">
        <v>18</v>
      </c>
    </row>
    <row r="366" ht="20" customHeight="true" spans="1:5">
      <c r="A366" s="59"/>
      <c r="B366" s="59"/>
      <c r="C366" s="60" t="s">
        <v>25</v>
      </c>
      <c r="D366" s="59" t="s">
        <v>26</v>
      </c>
      <c r="E366" s="59" t="s">
        <v>13</v>
      </c>
    </row>
    <row r="367" ht="20" customHeight="true" spans="1:5">
      <c r="A367" s="59"/>
      <c r="B367" s="59"/>
      <c r="C367" s="60" t="s">
        <v>244</v>
      </c>
      <c r="D367" s="59" t="s">
        <v>245</v>
      </c>
      <c r="E367" s="59" t="s">
        <v>10</v>
      </c>
    </row>
    <row r="368" ht="20" customHeight="true" spans="1:5">
      <c r="A368" s="59"/>
      <c r="B368" s="59"/>
      <c r="C368" s="60" t="s">
        <v>33</v>
      </c>
      <c r="D368" s="59" t="s">
        <v>34</v>
      </c>
      <c r="E368" s="59" t="s">
        <v>35</v>
      </c>
    </row>
    <row r="369" ht="20" customHeight="true" spans="1:5">
      <c r="A369" s="59"/>
      <c r="B369" s="59"/>
      <c r="C369" s="59">
        <v>1007</v>
      </c>
      <c r="D369" s="59" t="s">
        <v>110</v>
      </c>
      <c r="E369" s="59" t="s">
        <v>13</v>
      </c>
    </row>
    <row r="370" ht="20" customHeight="true" spans="1:5">
      <c r="A370" s="59"/>
      <c r="B370" s="59"/>
      <c r="C370" s="59">
        <v>1201</v>
      </c>
      <c r="D370" s="59" t="s">
        <v>29</v>
      </c>
      <c r="E370" s="59" t="s">
        <v>10</v>
      </c>
    </row>
    <row r="371" ht="20" customHeight="true" spans="1:5">
      <c r="A371" s="59"/>
      <c r="B371" s="59"/>
      <c r="C371" s="59">
        <v>1202</v>
      </c>
      <c r="D371" s="59" t="s">
        <v>46</v>
      </c>
      <c r="E371" s="59" t="s">
        <v>10</v>
      </c>
    </row>
    <row r="372" ht="20" customHeight="true" spans="1:5">
      <c r="A372" s="59">
        <v>111</v>
      </c>
      <c r="B372" s="59" t="s">
        <v>280</v>
      </c>
      <c r="C372" s="60" t="s">
        <v>114</v>
      </c>
      <c r="D372" s="59" t="s">
        <v>115</v>
      </c>
      <c r="E372" s="59" t="s">
        <v>67</v>
      </c>
    </row>
    <row r="373" ht="20" customHeight="true" spans="1:5">
      <c r="A373" s="59"/>
      <c r="B373" s="59"/>
      <c r="C373" s="60" t="s">
        <v>116</v>
      </c>
      <c r="D373" s="59" t="s">
        <v>117</v>
      </c>
      <c r="E373" s="59" t="s">
        <v>10</v>
      </c>
    </row>
    <row r="374" ht="20" customHeight="true" spans="1:5">
      <c r="A374" s="59">
        <v>112</v>
      </c>
      <c r="B374" s="59" t="s">
        <v>281</v>
      </c>
      <c r="C374" s="60" t="s">
        <v>112</v>
      </c>
      <c r="D374" s="59" t="s">
        <v>113</v>
      </c>
      <c r="E374" s="59" t="s">
        <v>57</v>
      </c>
    </row>
    <row r="375" ht="20" customHeight="true" spans="1:5">
      <c r="A375" s="59"/>
      <c r="B375" s="59"/>
      <c r="C375" s="60" t="s">
        <v>114</v>
      </c>
      <c r="D375" s="59" t="s">
        <v>115</v>
      </c>
      <c r="E375" s="59" t="s">
        <v>13</v>
      </c>
    </row>
    <row r="376" ht="20" customHeight="true" spans="1:5">
      <c r="A376" s="59"/>
      <c r="B376" s="59"/>
      <c r="C376" s="60" t="s">
        <v>59</v>
      </c>
      <c r="D376" s="59" t="s">
        <v>60</v>
      </c>
      <c r="E376" s="59" t="s">
        <v>10</v>
      </c>
    </row>
    <row r="377" ht="20" customHeight="true" spans="1:5">
      <c r="A377" s="59"/>
      <c r="B377" s="59"/>
      <c r="C377" s="60" t="s">
        <v>61</v>
      </c>
      <c r="D377" s="59" t="s">
        <v>62</v>
      </c>
      <c r="E377" s="59" t="s">
        <v>18</v>
      </c>
    </row>
    <row r="378" ht="20" customHeight="true" spans="1:5">
      <c r="A378" s="59"/>
      <c r="B378" s="59"/>
      <c r="C378" s="59">
        <v>1201</v>
      </c>
      <c r="D378" s="59" t="s">
        <v>29</v>
      </c>
      <c r="E378" s="59" t="s">
        <v>13</v>
      </c>
    </row>
    <row r="379" ht="20" customHeight="true" spans="1:5">
      <c r="A379" s="59"/>
      <c r="B379" s="59"/>
      <c r="C379" s="59">
        <v>1202</v>
      </c>
      <c r="D379" s="59" t="s">
        <v>46</v>
      </c>
      <c r="E379" s="59" t="s">
        <v>67</v>
      </c>
    </row>
    <row r="380" ht="20" customHeight="true" spans="1:5">
      <c r="A380" s="59"/>
      <c r="B380" s="59"/>
      <c r="C380" s="59">
        <v>1204</v>
      </c>
      <c r="D380" s="59" t="s">
        <v>143</v>
      </c>
      <c r="E380" s="59" t="s">
        <v>13</v>
      </c>
    </row>
    <row r="381" ht="20" customHeight="true" spans="1:5">
      <c r="A381" s="59">
        <v>113</v>
      </c>
      <c r="B381" s="59" t="s">
        <v>282</v>
      </c>
      <c r="C381" s="60" t="s">
        <v>122</v>
      </c>
      <c r="D381" s="59" t="s">
        <v>123</v>
      </c>
      <c r="E381" s="59" t="s">
        <v>10</v>
      </c>
    </row>
    <row r="382" ht="20" customHeight="true" spans="1:5">
      <c r="A382" s="59"/>
      <c r="B382" s="59"/>
      <c r="C382" s="60" t="s">
        <v>278</v>
      </c>
      <c r="D382" s="59" t="s">
        <v>279</v>
      </c>
      <c r="E382" s="59" t="s">
        <v>57</v>
      </c>
    </row>
    <row r="383" ht="20" customHeight="true" spans="1:5">
      <c r="A383" s="59"/>
      <c r="B383" s="59"/>
      <c r="C383" s="60" t="s">
        <v>59</v>
      </c>
      <c r="D383" s="59" t="s">
        <v>60</v>
      </c>
      <c r="E383" s="59" t="s">
        <v>10</v>
      </c>
    </row>
    <row r="384" ht="20" customHeight="true" spans="1:5">
      <c r="A384" s="59"/>
      <c r="B384" s="59"/>
      <c r="C384" s="60" t="s">
        <v>107</v>
      </c>
      <c r="D384" s="59" t="s">
        <v>108</v>
      </c>
      <c r="E384" s="59" t="s">
        <v>13</v>
      </c>
    </row>
    <row r="385" ht="20" customHeight="true" spans="1:5">
      <c r="A385" s="59"/>
      <c r="B385" s="59"/>
      <c r="C385" s="60" t="s">
        <v>44</v>
      </c>
      <c r="D385" s="59" t="s">
        <v>45</v>
      </c>
      <c r="E385" s="59" t="s">
        <v>13</v>
      </c>
    </row>
    <row r="386" ht="20" customHeight="true" spans="1:5">
      <c r="A386" s="59"/>
      <c r="B386" s="59"/>
      <c r="C386" s="60" t="s">
        <v>170</v>
      </c>
      <c r="D386" s="59" t="s">
        <v>171</v>
      </c>
      <c r="E386" s="59" t="s">
        <v>10</v>
      </c>
    </row>
    <row r="387" ht="20" customHeight="true" spans="1:5">
      <c r="A387" s="59"/>
      <c r="B387" s="59"/>
      <c r="C387" s="60" t="s">
        <v>128</v>
      </c>
      <c r="D387" s="59" t="s">
        <v>129</v>
      </c>
      <c r="E387" s="59" t="s">
        <v>10</v>
      </c>
    </row>
    <row r="388" ht="20" customHeight="true" spans="1:5">
      <c r="A388" s="59"/>
      <c r="B388" s="59"/>
      <c r="C388" s="60" t="s">
        <v>130</v>
      </c>
      <c r="D388" s="59" t="s">
        <v>131</v>
      </c>
      <c r="E388" s="59" t="s">
        <v>18</v>
      </c>
    </row>
    <row r="389" ht="20" customHeight="true" spans="1:5">
      <c r="A389" s="59"/>
      <c r="B389" s="59"/>
      <c r="C389" s="60" t="s">
        <v>8</v>
      </c>
      <c r="D389" s="59" t="s">
        <v>9</v>
      </c>
      <c r="E389" s="59" t="s">
        <v>13</v>
      </c>
    </row>
    <row r="390" ht="20" customHeight="true" spans="1:5">
      <c r="A390" s="59"/>
      <c r="B390" s="59"/>
      <c r="C390" s="60" t="s">
        <v>71</v>
      </c>
      <c r="D390" s="59" t="s">
        <v>72</v>
      </c>
      <c r="E390" s="59" t="s">
        <v>10</v>
      </c>
    </row>
    <row r="391" ht="19.35" customHeight="true" spans="1:5">
      <c r="A391" s="59">
        <v>113</v>
      </c>
      <c r="B391" s="59" t="s">
        <v>282</v>
      </c>
      <c r="C391" s="60" t="s">
        <v>31</v>
      </c>
      <c r="D391" s="59" t="s">
        <v>32</v>
      </c>
      <c r="E391" s="59" t="s">
        <v>10</v>
      </c>
    </row>
    <row r="392" ht="19.35" customHeight="true" spans="1:5">
      <c r="A392" s="59"/>
      <c r="B392" s="59"/>
      <c r="C392" s="60" t="s">
        <v>264</v>
      </c>
      <c r="D392" s="59" t="s">
        <v>265</v>
      </c>
      <c r="E392" s="59" t="s">
        <v>13</v>
      </c>
    </row>
    <row r="393" ht="19.35" customHeight="true" spans="1:5">
      <c r="A393" s="59"/>
      <c r="B393" s="59"/>
      <c r="C393" s="60" t="s">
        <v>14</v>
      </c>
      <c r="D393" s="59" t="s">
        <v>15</v>
      </c>
      <c r="E393" s="59" t="s">
        <v>13</v>
      </c>
    </row>
    <row r="394" ht="19.35" customHeight="true" spans="1:5">
      <c r="A394" s="59"/>
      <c r="B394" s="59"/>
      <c r="C394" s="60" t="s">
        <v>283</v>
      </c>
      <c r="D394" s="59" t="s">
        <v>284</v>
      </c>
      <c r="E394" s="59" t="s">
        <v>13</v>
      </c>
    </row>
    <row r="395" ht="19.35" customHeight="true" spans="1:5">
      <c r="A395" s="59"/>
      <c r="B395" s="59"/>
      <c r="C395" s="60" t="s">
        <v>65</v>
      </c>
      <c r="D395" s="59" t="s">
        <v>66</v>
      </c>
      <c r="E395" s="59" t="s">
        <v>13</v>
      </c>
    </row>
    <row r="396" ht="19.35" customHeight="true" spans="1:5">
      <c r="A396" s="59"/>
      <c r="B396" s="59"/>
      <c r="C396" s="60" t="s">
        <v>16</v>
      </c>
      <c r="D396" s="59" t="s">
        <v>17</v>
      </c>
      <c r="E396" s="59" t="s">
        <v>13</v>
      </c>
    </row>
    <row r="397" ht="19.35" customHeight="true" spans="1:5">
      <c r="A397" s="59"/>
      <c r="B397" s="59"/>
      <c r="C397" s="60" t="s">
        <v>19</v>
      </c>
      <c r="D397" s="59" t="s">
        <v>20</v>
      </c>
      <c r="E397" s="59" t="s">
        <v>13</v>
      </c>
    </row>
    <row r="398" ht="19.35" customHeight="true" spans="1:5">
      <c r="A398" s="59"/>
      <c r="B398" s="59"/>
      <c r="C398" s="60" t="s">
        <v>21</v>
      </c>
      <c r="D398" s="59" t="s">
        <v>22</v>
      </c>
      <c r="E398" s="59" t="s">
        <v>10</v>
      </c>
    </row>
    <row r="399" ht="19.35" customHeight="true" spans="1:5">
      <c r="A399" s="59"/>
      <c r="B399" s="59"/>
      <c r="C399" s="60" t="s">
        <v>25</v>
      </c>
      <c r="D399" s="59" t="s">
        <v>26</v>
      </c>
      <c r="E399" s="59" t="s">
        <v>13</v>
      </c>
    </row>
    <row r="400" ht="19.35" customHeight="true" spans="1:5">
      <c r="A400" s="59"/>
      <c r="B400" s="59"/>
      <c r="C400" s="59">
        <v>1201</v>
      </c>
      <c r="D400" s="59" t="s">
        <v>29</v>
      </c>
      <c r="E400" s="59" t="s">
        <v>18</v>
      </c>
    </row>
    <row r="401" ht="19.35" customHeight="true" spans="1:5">
      <c r="A401" s="59"/>
      <c r="B401" s="59"/>
      <c r="C401" s="59">
        <v>1202</v>
      </c>
      <c r="D401" s="59" t="s">
        <v>46</v>
      </c>
      <c r="E401" s="59" t="s">
        <v>13</v>
      </c>
    </row>
    <row r="402" ht="19.35" customHeight="true" spans="1:5">
      <c r="A402" s="59"/>
      <c r="B402" s="59"/>
      <c r="C402" s="59">
        <v>1205</v>
      </c>
      <c r="D402" s="59" t="s">
        <v>285</v>
      </c>
      <c r="E402" s="59" t="s">
        <v>18</v>
      </c>
    </row>
    <row r="403" ht="19.35" customHeight="true" spans="1:5">
      <c r="A403" s="59"/>
      <c r="B403" s="59"/>
      <c r="C403" s="59">
        <v>1303</v>
      </c>
      <c r="D403" s="59" t="s">
        <v>49</v>
      </c>
      <c r="E403" s="59" t="s">
        <v>13</v>
      </c>
    </row>
    <row r="404" ht="19.35" customHeight="true" spans="1:5">
      <c r="A404" s="59"/>
      <c r="B404" s="59"/>
      <c r="C404" s="59">
        <v>1304</v>
      </c>
      <c r="D404" s="59" t="s">
        <v>119</v>
      </c>
      <c r="E404" s="59" t="s">
        <v>57</v>
      </c>
    </row>
    <row r="405" ht="19.35" customHeight="true" spans="1:5">
      <c r="A405" s="59"/>
      <c r="B405" s="59"/>
      <c r="C405" s="59">
        <v>1305</v>
      </c>
      <c r="D405" s="59" t="s">
        <v>51</v>
      </c>
      <c r="E405" s="59" t="s">
        <v>10</v>
      </c>
    </row>
    <row r="406" ht="19.35" customHeight="true" spans="1:5">
      <c r="A406" s="59">
        <v>114</v>
      </c>
      <c r="B406" s="59" t="s">
        <v>286</v>
      </c>
      <c r="C406" s="60" t="s">
        <v>63</v>
      </c>
      <c r="D406" s="59" t="s">
        <v>64</v>
      </c>
      <c r="E406" s="59" t="s">
        <v>10</v>
      </c>
    </row>
    <row r="407" ht="19.35" customHeight="true" spans="1:5">
      <c r="A407" s="59">
        <v>115</v>
      </c>
      <c r="B407" s="59" t="s">
        <v>287</v>
      </c>
      <c r="C407" s="60" t="s">
        <v>53</v>
      </c>
      <c r="D407" s="59" t="s">
        <v>54</v>
      </c>
      <c r="E407" s="59" t="s">
        <v>13</v>
      </c>
    </row>
    <row r="408" ht="19.35" customHeight="true" spans="1:5">
      <c r="A408" s="59"/>
      <c r="B408" s="59"/>
      <c r="C408" s="59">
        <v>1202</v>
      </c>
      <c r="D408" s="59" t="s">
        <v>46</v>
      </c>
      <c r="E408" s="59" t="s">
        <v>10</v>
      </c>
    </row>
    <row r="409" ht="19.35" customHeight="true" spans="1:5">
      <c r="A409" s="59">
        <v>116</v>
      </c>
      <c r="B409" s="59" t="s">
        <v>288</v>
      </c>
      <c r="C409" s="60" t="s">
        <v>61</v>
      </c>
      <c r="D409" s="59" t="s">
        <v>62</v>
      </c>
      <c r="E409" s="59" t="s">
        <v>10</v>
      </c>
    </row>
    <row r="410" ht="19.35" customHeight="true" spans="1:5">
      <c r="A410" s="59"/>
      <c r="B410" s="59"/>
      <c r="C410" s="60" t="s">
        <v>11</v>
      </c>
      <c r="D410" s="59" t="s">
        <v>12</v>
      </c>
      <c r="E410" s="59" t="s">
        <v>10</v>
      </c>
    </row>
    <row r="411" ht="19.35" customHeight="true" spans="1:5">
      <c r="A411" s="59"/>
      <c r="B411" s="59"/>
      <c r="C411" s="59">
        <v>1202</v>
      </c>
      <c r="D411" s="59" t="s">
        <v>46</v>
      </c>
      <c r="E411" s="59" t="s">
        <v>10</v>
      </c>
    </row>
    <row r="412" ht="19.35" customHeight="true" spans="1:5">
      <c r="A412" s="59"/>
      <c r="B412" s="59"/>
      <c r="C412" s="59">
        <v>1305</v>
      </c>
      <c r="D412" s="59" t="s">
        <v>51</v>
      </c>
      <c r="E412" s="59" t="s">
        <v>10</v>
      </c>
    </row>
    <row r="413" ht="19.35" customHeight="true" spans="1:5">
      <c r="A413" s="59">
        <v>117</v>
      </c>
      <c r="B413" s="59" t="s">
        <v>289</v>
      </c>
      <c r="C413" s="60" t="s">
        <v>23</v>
      </c>
      <c r="D413" s="59" t="s">
        <v>24</v>
      </c>
      <c r="E413" s="59" t="s">
        <v>10</v>
      </c>
    </row>
    <row r="414" ht="19.35" customHeight="true" spans="1:5">
      <c r="A414" s="59"/>
      <c r="B414" s="59"/>
      <c r="C414" s="59">
        <v>1201</v>
      </c>
      <c r="D414" s="59" t="s">
        <v>29</v>
      </c>
      <c r="E414" s="59" t="s">
        <v>10</v>
      </c>
    </row>
    <row r="415" ht="19.35" customHeight="true" spans="1:5">
      <c r="A415" s="59">
        <v>118</v>
      </c>
      <c r="B415" s="59" t="s">
        <v>290</v>
      </c>
      <c r="C415" s="60" t="s">
        <v>55</v>
      </c>
      <c r="D415" s="59" t="s">
        <v>56</v>
      </c>
      <c r="E415" s="59" t="s">
        <v>10</v>
      </c>
    </row>
    <row r="416" ht="19.35" customHeight="true" spans="1:5">
      <c r="A416" s="59">
        <v>119</v>
      </c>
      <c r="B416" s="59" t="s">
        <v>291</v>
      </c>
      <c r="C416" s="60" t="s">
        <v>71</v>
      </c>
      <c r="D416" s="59" t="s">
        <v>72</v>
      </c>
      <c r="E416" s="59" t="s">
        <v>13</v>
      </c>
    </row>
    <row r="417" ht="19.35" customHeight="true" spans="1:5">
      <c r="A417" s="59"/>
      <c r="B417" s="59"/>
      <c r="C417" s="60" t="s">
        <v>31</v>
      </c>
      <c r="D417" s="59" t="s">
        <v>32</v>
      </c>
      <c r="E417" s="59" t="s">
        <v>10</v>
      </c>
    </row>
    <row r="418" ht="19.35" customHeight="true" spans="1:5">
      <c r="A418" s="59"/>
      <c r="B418" s="59"/>
      <c r="C418" s="60" t="s">
        <v>138</v>
      </c>
      <c r="D418" s="59" t="s">
        <v>139</v>
      </c>
      <c r="E418" s="59" t="s">
        <v>13</v>
      </c>
    </row>
    <row r="419" ht="19.35" customHeight="true" spans="1:5">
      <c r="A419" s="59">
        <v>120</v>
      </c>
      <c r="B419" s="59" t="s">
        <v>292</v>
      </c>
      <c r="C419" s="60" t="s">
        <v>97</v>
      </c>
      <c r="D419" s="59" t="s">
        <v>98</v>
      </c>
      <c r="E419" s="59" t="s">
        <v>10</v>
      </c>
    </row>
    <row r="420" ht="19.35" customHeight="true" spans="1:5">
      <c r="A420" s="59"/>
      <c r="B420" s="59"/>
      <c r="C420" s="60" t="s">
        <v>11</v>
      </c>
      <c r="D420" s="59" t="s">
        <v>12</v>
      </c>
      <c r="E420" s="59" t="s">
        <v>10</v>
      </c>
    </row>
    <row r="421" ht="19.35" customHeight="true" spans="1:5">
      <c r="A421" s="59"/>
      <c r="B421" s="59"/>
      <c r="C421" s="60" t="s">
        <v>100</v>
      </c>
      <c r="D421" s="59" t="s">
        <v>101</v>
      </c>
      <c r="E421" s="59" t="s">
        <v>13</v>
      </c>
    </row>
    <row r="422" ht="19.35" customHeight="true" spans="1:5">
      <c r="A422" s="59"/>
      <c r="B422" s="59"/>
      <c r="C422" s="60" t="s">
        <v>73</v>
      </c>
      <c r="D422" s="59" t="s">
        <v>74</v>
      </c>
      <c r="E422" s="59" t="s">
        <v>13</v>
      </c>
    </row>
    <row r="423" ht="19.35" customHeight="true" spans="1:5">
      <c r="A423" s="59"/>
      <c r="B423" s="59"/>
      <c r="C423" s="60" t="s">
        <v>16</v>
      </c>
      <c r="D423" s="59" t="s">
        <v>17</v>
      </c>
      <c r="E423" s="59" t="s">
        <v>10</v>
      </c>
    </row>
    <row r="424" ht="19.35" customHeight="true" spans="1:5">
      <c r="A424" s="59"/>
      <c r="B424" s="59"/>
      <c r="C424" s="60" t="s">
        <v>55</v>
      </c>
      <c r="D424" s="59" t="s">
        <v>56</v>
      </c>
      <c r="E424" s="59" t="s">
        <v>10</v>
      </c>
    </row>
    <row r="425" ht="19.95" customHeight="true" spans="1:5">
      <c r="A425" s="59">
        <v>121</v>
      </c>
      <c r="B425" s="59" t="s">
        <v>293</v>
      </c>
      <c r="C425" s="60" t="s">
        <v>122</v>
      </c>
      <c r="D425" s="59" t="s">
        <v>123</v>
      </c>
      <c r="E425" s="59" t="s">
        <v>10</v>
      </c>
    </row>
    <row r="426" ht="19.95" customHeight="true" spans="1:5">
      <c r="A426" s="59"/>
      <c r="B426" s="59"/>
      <c r="C426" s="60" t="s">
        <v>59</v>
      </c>
      <c r="D426" s="59" t="s">
        <v>60</v>
      </c>
      <c r="E426" s="59" t="s">
        <v>18</v>
      </c>
    </row>
    <row r="427" ht="19.95" customHeight="true" spans="1:5">
      <c r="A427" s="59"/>
      <c r="B427" s="59"/>
      <c r="C427" s="60" t="s">
        <v>124</v>
      </c>
      <c r="D427" s="59" t="s">
        <v>125</v>
      </c>
      <c r="E427" s="59" t="s">
        <v>18</v>
      </c>
    </row>
    <row r="428" ht="19.95" customHeight="true" spans="1:5">
      <c r="A428" s="59"/>
      <c r="B428" s="59"/>
      <c r="C428" s="60" t="s">
        <v>126</v>
      </c>
      <c r="D428" s="59" t="s">
        <v>127</v>
      </c>
      <c r="E428" s="59" t="s">
        <v>13</v>
      </c>
    </row>
    <row r="429" ht="19.95" customHeight="true" spans="1:5">
      <c r="A429" s="59"/>
      <c r="B429" s="59"/>
      <c r="C429" s="60" t="s">
        <v>107</v>
      </c>
      <c r="D429" s="59" t="s">
        <v>108</v>
      </c>
      <c r="E429" s="59" t="s">
        <v>18</v>
      </c>
    </row>
    <row r="430" ht="19.95" customHeight="true" spans="1:5">
      <c r="A430" s="59"/>
      <c r="B430" s="59"/>
      <c r="C430" s="60" t="s">
        <v>44</v>
      </c>
      <c r="D430" s="59" t="s">
        <v>45</v>
      </c>
      <c r="E430" s="59" t="s">
        <v>10</v>
      </c>
    </row>
    <row r="431" ht="19.95" customHeight="true" spans="1:5">
      <c r="A431" s="59"/>
      <c r="B431" s="59"/>
      <c r="C431" s="60" t="s">
        <v>128</v>
      </c>
      <c r="D431" s="59" t="s">
        <v>129</v>
      </c>
      <c r="E431" s="59" t="s">
        <v>13</v>
      </c>
    </row>
    <row r="432" ht="20.55" customHeight="true" spans="1:5">
      <c r="A432" s="59"/>
      <c r="B432" s="59"/>
      <c r="C432" s="60" t="s">
        <v>130</v>
      </c>
      <c r="D432" s="59" t="s">
        <v>131</v>
      </c>
      <c r="E432" s="59" t="s">
        <v>18</v>
      </c>
    </row>
    <row r="433" ht="20.55" customHeight="true" spans="1:5">
      <c r="A433" s="59"/>
      <c r="B433" s="59"/>
      <c r="C433" s="60" t="s">
        <v>8</v>
      </c>
      <c r="D433" s="59" t="s">
        <v>9</v>
      </c>
      <c r="E433" s="59" t="s">
        <v>10</v>
      </c>
    </row>
    <row r="434" ht="20.55" customHeight="true" spans="1:5">
      <c r="A434" s="59"/>
      <c r="B434" s="59"/>
      <c r="C434" s="59">
        <v>1302</v>
      </c>
      <c r="D434" s="59" t="s">
        <v>88</v>
      </c>
      <c r="E434" s="59" t="s">
        <v>10</v>
      </c>
    </row>
    <row r="435" ht="20.55" customHeight="true" spans="1:5">
      <c r="A435" s="59"/>
      <c r="B435" s="59"/>
      <c r="C435" s="59">
        <v>1303</v>
      </c>
      <c r="D435" s="59" t="s">
        <v>49</v>
      </c>
      <c r="E435" s="59" t="s">
        <v>10</v>
      </c>
    </row>
    <row r="436" ht="20.55" customHeight="true" spans="1:5">
      <c r="A436" s="59"/>
      <c r="B436" s="59"/>
      <c r="C436" s="59">
        <v>1304</v>
      </c>
      <c r="D436" s="59" t="s">
        <v>119</v>
      </c>
      <c r="E436" s="59" t="s">
        <v>13</v>
      </c>
    </row>
    <row r="437" ht="19.5" customHeight="true" spans="1:5">
      <c r="A437" s="59">
        <v>122</v>
      </c>
      <c r="B437" s="59" t="s">
        <v>294</v>
      </c>
      <c r="C437" s="60" t="s">
        <v>116</v>
      </c>
      <c r="D437" s="59" t="s">
        <v>117</v>
      </c>
      <c r="E437" s="59" t="s">
        <v>10</v>
      </c>
    </row>
    <row r="438" ht="19.5" customHeight="true" spans="1:5">
      <c r="A438" s="59"/>
      <c r="B438" s="59"/>
      <c r="C438" s="60" t="s">
        <v>170</v>
      </c>
      <c r="D438" s="59" t="s">
        <v>171</v>
      </c>
      <c r="E438" s="59" t="s">
        <v>10</v>
      </c>
    </row>
    <row r="439" ht="19.5" customHeight="true" spans="1:5">
      <c r="A439" s="59">
        <v>123</v>
      </c>
      <c r="B439" s="59" t="s">
        <v>295</v>
      </c>
      <c r="C439" s="59">
        <v>1301</v>
      </c>
      <c r="D439" s="59" t="s">
        <v>48</v>
      </c>
      <c r="E439" s="59" t="s">
        <v>10</v>
      </c>
    </row>
    <row r="440" ht="19.5" customHeight="true" spans="1:5">
      <c r="A440" s="59"/>
      <c r="B440" s="59"/>
      <c r="C440" s="59">
        <v>1303</v>
      </c>
      <c r="D440" s="59" t="s">
        <v>49</v>
      </c>
      <c r="E440" s="59" t="s">
        <v>35</v>
      </c>
    </row>
    <row r="441" ht="19.5" customHeight="true" spans="1:5">
      <c r="A441" s="59">
        <v>124</v>
      </c>
      <c r="B441" s="59" t="s">
        <v>296</v>
      </c>
      <c r="C441" s="60" t="s">
        <v>114</v>
      </c>
      <c r="D441" s="59" t="s">
        <v>115</v>
      </c>
      <c r="E441" s="59" t="s">
        <v>18</v>
      </c>
    </row>
    <row r="442" ht="19.5" customHeight="true" spans="1:5">
      <c r="A442" s="59">
        <v>125</v>
      </c>
      <c r="B442" s="59" t="s">
        <v>297</v>
      </c>
      <c r="C442" s="59">
        <v>1006</v>
      </c>
      <c r="D442" s="59" t="s">
        <v>183</v>
      </c>
      <c r="E442" s="59" t="s">
        <v>35</v>
      </c>
    </row>
    <row r="443" ht="19.5" customHeight="true" spans="1:5">
      <c r="A443" s="59"/>
      <c r="B443" s="59"/>
      <c r="C443" s="59">
        <v>1007</v>
      </c>
      <c r="D443" s="59" t="s">
        <v>110</v>
      </c>
      <c r="E443" s="59" t="s">
        <v>13</v>
      </c>
    </row>
    <row r="444" ht="19.5" customHeight="true" spans="1:5">
      <c r="A444" s="59">
        <v>126</v>
      </c>
      <c r="B444" s="59" t="s">
        <v>298</v>
      </c>
      <c r="C444" s="60" t="s">
        <v>14</v>
      </c>
      <c r="D444" s="59" t="s">
        <v>15</v>
      </c>
      <c r="E444" s="59" t="s">
        <v>10</v>
      </c>
    </row>
    <row r="445" ht="19.5" customHeight="true" spans="1:5">
      <c r="A445" s="59"/>
      <c r="B445" s="59"/>
      <c r="C445" s="60" t="s">
        <v>21</v>
      </c>
      <c r="D445" s="59" t="s">
        <v>22</v>
      </c>
      <c r="E445" s="59" t="s">
        <v>10</v>
      </c>
    </row>
    <row r="446" ht="19.5" customHeight="true" spans="1:5">
      <c r="A446" s="59"/>
      <c r="B446" s="59"/>
      <c r="C446" s="59">
        <v>1202</v>
      </c>
      <c r="D446" s="59" t="s">
        <v>46</v>
      </c>
      <c r="E446" s="59" t="s">
        <v>10</v>
      </c>
    </row>
    <row r="447" ht="19.5" customHeight="true" spans="1:5">
      <c r="A447" s="59">
        <v>127</v>
      </c>
      <c r="B447" s="59" t="s">
        <v>299</v>
      </c>
      <c r="C447" s="60" t="s">
        <v>59</v>
      </c>
      <c r="D447" s="59" t="s">
        <v>60</v>
      </c>
      <c r="E447" s="59" t="s">
        <v>13</v>
      </c>
    </row>
    <row r="448" ht="19.5" customHeight="true" spans="1:5">
      <c r="A448" s="59"/>
      <c r="B448" s="59"/>
      <c r="C448" s="60" t="s">
        <v>8</v>
      </c>
      <c r="D448" s="59" t="s">
        <v>9</v>
      </c>
      <c r="E448" s="59" t="s">
        <v>10</v>
      </c>
    </row>
    <row r="449" ht="19.5" customHeight="true" spans="1:5">
      <c r="A449" s="59"/>
      <c r="B449" s="59"/>
      <c r="C449" s="60" t="s">
        <v>262</v>
      </c>
      <c r="D449" s="59" t="s">
        <v>263</v>
      </c>
      <c r="E449" s="59" t="s">
        <v>10</v>
      </c>
    </row>
    <row r="450" ht="19.5" customHeight="true" spans="1:5">
      <c r="A450" s="59"/>
      <c r="B450" s="59"/>
      <c r="C450" s="60" t="s">
        <v>264</v>
      </c>
      <c r="D450" s="59" t="s">
        <v>265</v>
      </c>
      <c r="E450" s="59" t="s">
        <v>10</v>
      </c>
    </row>
    <row r="451" ht="19.5" customHeight="true" spans="1:5">
      <c r="A451" s="59"/>
      <c r="B451" s="59"/>
      <c r="C451" s="60" t="s">
        <v>11</v>
      </c>
      <c r="D451" s="59" t="s">
        <v>12</v>
      </c>
      <c r="E451" s="59" t="s">
        <v>10</v>
      </c>
    </row>
    <row r="452" ht="19.5" customHeight="true" spans="1:5">
      <c r="A452" s="59"/>
      <c r="B452" s="59"/>
      <c r="C452" s="60" t="s">
        <v>63</v>
      </c>
      <c r="D452" s="59" t="s">
        <v>64</v>
      </c>
      <c r="E452" s="59" t="s">
        <v>10</v>
      </c>
    </row>
    <row r="453" ht="19.5" customHeight="true" spans="1:5">
      <c r="A453" s="59"/>
      <c r="B453" s="59"/>
      <c r="C453" s="60" t="s">
        <v>19</v>
      </c>
      <c r="D453" s="59" t="s">
        <v>20</v>
      </c>
      <c r="E453" s="59" t="s">
        <v>10</v>
      </c>
    </row>
    <row r="454" ht="19.5" customHeight="true" spans="1:5">
      <c r="A454" s="59"/>
      <c r="B454" s="59"/>
      <c r="C454" s="60" t="s">
        <v>39</v>
      </c>
      <c r="D454" s="59" t="s">
        <v>40</v>
      </c>
      <c r="E454" s="59" t="s">
        <v>18</v>
      </c>
    </row>
    <row r="455" ht="19.5" customHeight="true" spans="1:5">
      <c r="A455" s="59"/>
      <c r="B455" s="59"/>
      <c r="C455" s="59">
        <v>1201</v>
      </c>
      <c r="D455" s="59" t="s">
        <v>29</v>
      </c>
      <c r="E455" s="59" t="s">
        <v>13</v>
      </c>
    </row>
    <row r="456" ht="19.5" customHeight="true" spans="1:5">
      <c r="A456" s="59"/>
      <c r="B456" s="59"/>
      <c r="C456" s="59">
        <v>1202</v>
      </c>
      <c r="D456" s="59" t="s">
        <v>46</v>
      </c>
      <c r="E456" s="59" t="s">
        <v>10</v>
      </c>
    </row>
    <row r="457" ht="19.5" customHeight="true" spans="1:5">
      <c r="A457" s="59"/>
      <c r="B457" s="59"/>
      <c r="C457" s="59">
        <v>1204</v>
      </c>
      <c r="D457" s="59" t="s">
        <v>143</v>
      </c>
      <c r="E457" s="59" t="s">
        <v>10</v>
      </c>
    </row>
    <row r="458" ht="20" customHeight="true" spans="1:5">
      <c r="A458" s="59">
        <v>128</v>
      </c>
      <c r="B458" s="59" t="s">
        <v>300</v>
      </c>
      <c r="C458" s="60" t="s">
        <v>53</v>
      </c>
      <c r="D458" s="59" t="s">
        <v>54</v>
      </c>
      <c r="E458" s="59" t="s">
        <v>10</v>
      </c>
    </row>
    <row r="459" ht="20" customHeight="true" spans="1:5">
      <c r="A459" s="59"/>
      <c r="B459" s="59"/>
      <c r="C459" s="60" t="s">
        <v>59</v>
      </c>
      <c r="D459" s="59" t="s">
        <v>60</v>
      </c>
      <c r="E459" s="59" t="s">
        <v>18</v>
      </c>
    </row>
    <row r="460" ht="20" customHeight="true" spans="1:5">
      <c r="A460" s="59"/>
      <c r="B460" s="59"/>
      <c r="C460" s="60" t="s">
        <v>16</v>
      </c>
      <c r="D460" s="59" t="s">
        <v>17</v>
      </c>
      <c r="E460" s="59" t="s">
        <v>13</v>
      </c>
    </row>
    <row r="461" ht="20" customHeight="true" spans="1:5">
      <c r="A461" s="59"/>
      <c r="B461" s="59"/>
      <c r="C461" s="60" t="s">
        <v>21</v>
      </c>
      <c r="D461" s="59" t="s">
        <v>22</v>
      </c>
      <c r="E461" s="59" t="s">
        <v>13</v>
      </c>
    </row>
    <row r="462" ht="20" customHeight="true" spans="1:5">
      <c r="A462" s="59"/>
      <c r="B462" s="59"/>
      <c r="C462" s="60" t="s">
        <v>301</v>
      </c>
      <c r="D462" s="59" t="s">
        <v>302</v>
      </c>
      <c r="E462" s="59" t="s">
        <v>85</v>
      </c>
    </row>
    <row r="463" ht="20" customHeight="true" spans="1:5">
      <c r="A463" s="59"/>
      <c r="B463" s="59"/>
      <c r="C463" s="60" t="s">
        <v>25</v>
      </c>
      <c r="D463" s="59" t="s">
        <v>26</v>
      </c>
      <c r="E463" s="59" t="s">
        <v>10</v>
      </c>
    </row>
    <row r="464" ht="20" customHeight="true" spans="1:5">
      <c r="A464" s="59"/>
      <c r="B464" s="59"/>
      <c r="C464" s="59">
        <v>1007</v>
      </c>
      <c r="D464" s="59" t="s">
        <v>110</v>
      </c>
      <c r="E464" s="59" t="s">
        <v>10</v>
      </c>
    </row>
    <row r="465" ht="20" customHeight="true" spans="1:5">
      <c r="A465" s="59"/>
      <c r="B465" s="59"/>
      <c r="C465" s="59">
        <v>1304</v>
      </c>
      <c r="D465" s="59" t="s">
        <v>119</v>
      </c>
      <c r="E465" s="59" t="s">
        <v>10</v>
      </c>
    </row>
    <row r="466" ht="20" customHeight="true" spans="1:5">
      <c r="A466" s="59"/>
      <c r="B466" s="59"/>
      <c r="C466" s="59">
        <v>1305</v>
      </c>
      <c r="D466" s="59" t="s">
        <v>51</v>
      </c>
      <c r="E466" s="59" t="s">
        <v>67</v>
      </c>
    </row>
    <row r="467" ht="20" customHeight="true" spans="1:5">
      <c r="A467" s="59">
        <v>129</v>
      </c>
      <c r="B467" s="59" t="s">
        <v>303</v>
      </c>
      <c r="C467" s="60" t="s">
        <v>53</v>
      </c>
      <c r="D467" s="59" t="s">
        <v>54</v>
      </c>
      <c r="E467" s="59" t="s">
        <v>10</v>
      </c>
    </row>
    <row r="468" ht="20" customHeight="true" spans="1:5">
      <c r="A468" s="59"/>
      <c r="B468" s="59"/>
      <c r="C468" s="60" t="s">
        <v>31</v>
      </c>
      <c r="D468" s="59" t="s">
        <v>32</v>
      </c>
      <c r="E468" s="59" t="s">
        <v>10</v>
      </c>
    </row>
    <row r="469" ht="20" customHeight="true" spans="1:5">
      <c r="A469" s="59"/>
      <c r="B469" s="59"/>
      <c r="C469" s="60" t="s">
        <v>11</v>
      </c>
      <c r="D469" s="59" t="s">
        <v>12</v>
      </c>
      <c r="E469" s="59" t="s">
        <v>18</v>
      </c>
    </row>
    <row r="470" ht="20" customHeight="true" spans="1:5">
      <c r="A470" s="59"/>
      <c r="B470" s="59"/>
      <c r="C470" s="60" t="s">
        <v>14</v>
      </c>
      <c r="D470" s="59" t="s">
        <v>15</v>
      </c>
      <c r="E470" s="59" t="s">
        <v>10</v>
      </c>
    </row>
    <row r="471" ht="20" customHeight="true" spans="1:5">
      <c r="A471" s="59"/>
      <c r="B471" s="59"/>
      <c r="C471" s="60" t="s">
        <v>73</v>
      </c>
      <c r="D471" s="59" t="s">
        <v>74</v>
      </c>
      <c r="E471" s="59" t="s">
        <v>18</v>
      </c>
    </row>
    <row r="472" ht="20" customHeight="true" spans="1:5">
      <c r="A472" s="59"/>
      <c r="B472" s="59"/>
      <c r="C472" s="60" t="s">
        <v>16</v>
      </c>
      <c r="D472" s="59" t="s">
        <v>17</v>
      </c>
      <c r="E472" s="59" t="s">
        <v>10</v>
      </c>
    </row>
    <row r="473" ht="20" customHeight="true" spans="1:5">
      <c r="A473" s="59"/>
      <c r="B473" s="59"/>
      <c r="C473" s="60" t="s">
        <v>21</v>
      </c>
      <c r="D473" s="59" t="s">
        <v>22</v>
      </c>
      <c r="E473" s="59" t="s">
        <v>13</v>
      </c>
    </row>
    <row r="474" ht="20" customHeight="true" spans="1:5">
      <c r="A474" s="59"/>
      <c r="B474" s="59"/>
      <c r="C474" s="60" t="s">
        <v>257</v>
      </c>
      <c r="D474" s="59" t="s">
        <v>258</v>
      </c>
      <c r="E474" s="59" t="s">
        <v>13</v>
      </c>
    </row>
    <row r="475" ht="20" customHeight="true" spans="1:5">
      <c r="A475" s="59"/>
      <c r="B475" s="59"/>
      <c r="C475" s="60" t="s">
        <v>25</v>
      </c>
      <c r="D475" s="59" t="s">
        <v>26</v>
      </c>
      <c r="E475" s="59" t="s">
        <v>10</v>
      </c>
    </row>
    <row r="476" ht="20" customHeight="true" spans="1:5">
      <c r="A476" s="59"/>
      <c r="B476" s="59"/>
      <c r="C476" s="60" t="s">
        <v>55</v>
      </c>
      <c r="D476" s="59" t="s">
        <v>56</v>
      </c>
      <c r="E476" s="59" t="s">
        <v>18</v>
      </c>
    </row>
    <row r="477" ht="20" customHeight="true" spans="1:5">
      <c r="A477" s="59"/>
      <c r="B477" s="59"/>
      <c r="C477" s="59">
        <v>1201</v>
      </c>
      <c r="D477" s="59" t="s">
        <v>29</v>
      </c>
      <c r="E477" s="59" t="s">
        <v>13</v>
      </c>
    </row>
    <row r="478" ht="20" customHeight="true" spans="1:5">
      <c r="A478" s="59"/>
      <c r="B478" s="59"/>
      <c r="C478" s="59">
        <v>1204</v>
      </c>
      <c r="D478" s="59" t="s">
        <v>143</v>
      </c>
      <c r="E478" s="59" t="s">
        <v>10</v>
      </c>
    </row>
    <row r="479" ht="20" customHeight="true" spans="1:5">
      <c r="A479" s="59">
        <v>130</v>
      </c>
      <c r="B479" s="59" t="s">
        <v>304</v>
      </c>
      <c r="C479" s="60" t="s">
        <v>11</v>
      </c>
      <c r="D479" s="59" t="s">
        <v>12</v>
      </c>
      <c r="E479" s="59" t="s">
        <v>10</v>
      </c>
    </row>
    <row r="480" ht="20" customHeight="true" spans="1:5">
      <c r="A480" s="59"/>
      <c r="B480" s="59"/>
      <c r="C480" s="60" t="s">
        <v>222</v>
      </c>
      <c r="D480" s="59" t="s">
        <v>223</v>
      </c>
      <c r="E480" s="59" t="s">
        <v>13</v>
      </c>
    </row>
    <row r="481" ht="20" customHeight="true" spans="1:5">
      <c r="A481" s="59"/>
      <c r="B481" s="59"/>
      <c r="C481" s="59">
        <v>1201</v>
      </c>
      <c r="D481" s="59" t="s">
        <v>29</v>
      </c>
      <c r="E481" s="59" t="s">
        <v>10</v>
      </c>
    </row>
    <row r="482" ht="20" customHeight="true" spans="1:5">
      <c r="A482" s="59">
        <v>131</v>
      </c>
      <c r="B482" s="59" t="s">
        <v>305</v>
      </c>
      <c r="C482" s="60" t="s">
        <v>124</v>
      </c>
      <c r="D482" s="59" t="s">
        <v>125</v>
      </c>
      <c r="E482" s="59" t="s">
        <v>13</v>
      </c>
    </row>
    <row r="483" ht="20" customHeight="true" spans="1:5">
      <c r="A483" s="59"/>
      <c r="B483" s="59"/>
      <c r="C483" s="60" t="s">
        <v>107</v>
      </c>
      <c r="D483" s="59" t="s">
        <v>108</v>
      </c>
      <c r="E483" s="59" t="s">
        <v>18</v>
      </c>
    </row>
    <row r="484" ht="20" customHeight="true" spans="1:5">
      <c r="A484" s="59"/>
      <c r="B484" s="59"/>
      <c r="C484" s="60" t="s">
        <v>44</v>
      </c>
      <c r="D484" s="59" t="s">
        <v>45</v>
      </c>
      <c r="E484" s="59" t="s">
        <v>10</v>
      </c>
    </row>
    <row r="485" ht="20" customHeight="true" spans="1:5">
      <c r="A485" s="59"/>
      <c r="B485" s="59"/>
      <c r="C485" s="60" t="s">
        <v>8</v>
      </c>
      <c r="D485" s="59" t="s">
        <v>9</v>
      </c>
      <c r="E485" s="59" t="s">
        <v>13</v>
      </c>
    </row>
    <row r="486" ht="20" customHeight="true" spans="1:5">
      <c r="A486" s="59"/>
      <c r="B486" s="59"/>
      <c r="C486" s="59">
        <v>1305</v>
      </c>
      <c r="D486" s="59" t="s">
        <v>51</v>
      </c>
      <c r="E486" s="59" t="s">
        <v>10</v>
      </c>
    </row>
    <row r="487" ht="20" customHeight="true" spans="1:5">
      <c r="A487" s="59">
        <v>132</v>
      </c>
      <c r="B487" s="59" t="s">
        <v>306</v>
      </c>
      <c r="C487" s="60" t="s">
        <v>112</v>
      </c>
      <c r="D487" s="59" t="s">
        <v>113</v>
      </c>
      <c r="E487" s="59" t="s">
        <v>10</v>
      </c>
    </row>
    <row r="488" ht="20" customHeight="true" spans="1:5">
      <c r="A488" s="59"/>
      <c r="B488" s="59"/>
      <c r="C488" s="60" t="s">
        <v>53</v>
      </c>
      <c r="D488" s="59" t="s">
        <v>54</v>
      </c>
      <c r="E488" s="59" t="s">
        <v>57</v>
      </c>
    </row>
    <row r="489" ht="20" customHeight="true" spans="1:5">
      <c r="A489" s="59"/>
      <c r="B489" s="59"/>
      <c r="C489" s="60" t="s">
        <v>61</v>
      </c>
      <c r="D489" s="59" t="s">
        <v>62</v>
      </c>
      <c r="E489" s="59" t="s">
        <v>13</v>
      </c>
    </row>
    <row r="490" ht="22.5" customHeight="true" spans="1:5">
      <c r="A490" s="59">
        <v>132</v>
      </c>
      <c r="B490" s="59" t="s">
        <v>306</v>
      </c>
      <c r="C490" s="60" t="s">
        <v>55</v>
      </c>
      <c r="D490" s="59" t="s">
        <v>56</v>
      </c>
      <c r="E490" s="59" t="s">
        <v>13</v>
      </c>
    </row>
    <row r="491" ht="22.5" customHeight="true" spans="1:5">
      <c r="A491" s="59"/>
      <c r="B491" s="59"/>
      <c r="C491" s="60" t="s">
        <v>68</v>
      </c>
      <c r="D491" s="59" t="s">
        <v>69</v>
      </c>
      <c r="E491" s="59" t="s">
        <v>10</v>
      </c>
    </row>
    <row r="492" ht="22.5" customHeight="true" spans="1:5">
      <c r="A492" s="59"/>
      <c r="B492" s="59"/>
      <c r="C492" s="59">
        <v>1202</v>
      </c>
      <c r="D492" s="59" t="s">
        <v>46</v>
      </c>
      <c r="E492" s="59" t="s">
        <v>13</v>
      </c>
    </row>
    <row r="493" ht="22.5" customHeight="true" spans="1:5">
      <c r="A493" s="59"/>
      <c r="B493" s="59"/>
      <c r="C493" s="59">
        <v>1204</v>
      </c>
      <c r="D493" s="59" t="s">
        <v>143</v>
      </c>
      <c r="E493" s="59" t="s">
        <v>13</v>
      </c>
    </row>
    <row r="494" ht="22.5" customHeight="true" spans="1:5">
      <c r="A494" s="59">
        <v>133</v>
      </c>
      <c r="B494" s="59" t="s">
        <v>307</v>
      </c>
      <c r="C494" s="60" t="s">
        <v>59</v>
      </c>
      <c r="D494" s="59" t="s">
        <v>60</v>
      </c>
      <c r="E494" s="59" t="s">
        <v>10</v>
      </c>
    </row>
    <row r="495" ht="22.5" customHeight="true" spans="1:5">
      <c r="A495" s="59"/>
      <c r="B495" s="59"/>
      <c r="C495" s="60" t="s">
        <v>31</v>
      </c>
      <c r="D495" s="59" t="s">
        <v>32</v>
      </c>
      <c r="E495" s="59" t="s">
        <v>10</v>
      </c>
    </row>
    <row r="496" ht="22.5" customHeight="true" spans="1:5">
      <c r="A496" s="59"/>
      <c r="B496" s="59"/>
      <c r="C496" s="60" t="s">
        <v>14</v>
      </c>
      <c r="D496" s="59" t="s">
        <v>15</v>
      </c>
      <c r="E496" s="59" t="s">
        <v>13</v>
      </c>
    </row>
    <row r="497" ht="22.5" customHeight="true" spans="1:5">
      <c r="A497" s="59"/>
      <c r="B497" s="59"/>
      <c r="C497" s="60" t="s">
        <v>73</v>
      </c>
      <c r="D497" s="59" t="s">
        <v>74</v>
      </c>
      <c r="E497" s="59" t="s">
        <v>13</v>
      </c>
    </row>
    <row r="498" ht="22.5" customHeight="true" spans="1:5">
      <c r="A498" s="59"/>
      <c r="B498" s="59"/>
      <c r="C498" s="60" t="s">
        <v>37</v>
      </c>
      <c r="D498" s="59" t="s">
        <v>38</v>
      </c>
      <c r="E498" s="59" t="s">
        <v>10</v>
      </c>
    </row>
    <row r="499" ht="22.5" customHeight="true" spans="1:5">
      <c r="A499" s="59"/>
      <c r="B499" s="59"/>
      <c r="C499" s="60" t="s">
        <v>39</v>
      </c>
      <c r="D499" s="59" t="s">
        <v>40</v>
      </c>
      <c r="E499" s="59" t="s">
        <v>10</v>
      </c>
    </row>
    <row r="500" ht="22.5" customHeight="true" spans="1:5">
      <c r="A500" s="59"/>
      <c r="B500" s="59"/>
      <c r="C500" s="60" t="s">
        <v>21</v>
      </c>
      <c r="D500" s="59" t="s">
        <v>22</v>
      </c>
      <c r="E500" s="59" t="s">
        <v>67</v>
      </c>
    </row>
    <row r="501" ht="22.5" customHeight="true" spans="1:5">
      <c r="A501" s="59"/>
      <c r="B501" s="59"/>
      <c r="C501" s="60" t="s">
        <v>55</v>
      </c>
      <c r="D501" s="59" t="s">
        <v>56</v>
      </c>
      <c r="E501" s="59" t="s">
        <v>10</v>
      </c>
    </row>
    <row r="502" ht="22.5" customHeight="true" spans="1:5">
      <c r="A502" s="59"/>
      <c r="B502" s="59"/>
      <c r="C502" s="60" t="s">
        <v>75</v>
      </c>
      <c r="D502" s="59" t="s">
        <v>76</v>
      </c>
      <c r="E502" s="59" t="s">
        <v>13</v>
      </c>
    </row>
    <row r="503" ht="22.5" customHeight="true" spans="1:5">
      <c r="A503" s="59"/>
      <c r="B503" s="59"/>
      <c r="C503" s="59">
        <v>1201</v>
      </c>
      <c r="D503" s="59" t="s">
        <v>29</v>
      </c>
      <c r="E503" s="59" t="s">
        <v>13</v>
      </c>
    </row>
    <row r="504" ht="22.5" customHeight="true" spans="1:5">
      <c r="A504" s="59">
        <v>134</v>
      </c>
      <c r="B504" s="59" t="s">
        <v>308</v>
      </c>
      <c r="C504" s="60" t="s">
        <v>59</v>
      </c>
      <c r="D504" s="59" t="s">
        <v>60</v>
      </c>
      <c r="E504" s="59" t="s">
        <v>13</v>
      </c>
    </row>
    <row r="505" ht="22.5" customHeight="true" spans="1:5">
      <c r="A505" s="59"/>
      <c r="B505" s="59"/>
      <c r="C505" s="60" t="s">
        <v>8</v>
      </c>
      <c r="D505" s="59" t="s">
        <v>9</v>
      </c>
      <c r="E505" s="59" t="s">
        <v>13</v>
      </c>
    </row>
    <row r="506" ht="22.5" customHeight="true" spans="1:5">
      <c r="A506" s="59"/>
      <c r="B506" s="59"/>
      <c r="C506" s="60" t="s">
        <v>71</v>
      </c>
      <c r="D506" s="59" t="s">
        <v>72</v>
      </c>
      <c r="E506" s="59" t="s">
        <v>10</v>
      </c>
    </row>
    <row r="507" ht="22.5" customHeight="true" spans="1:5">
      <c r="A507" s="59"/>
      <c r="B507" s="59"/>
      <c r="C507" s="60" t="s">
        <v>11</v>
      </c>
      <c r="D507" s="59" t="s">
        <v>12</v>
      </c>
      <c r="E507" s="59" t="s">
        <v>57</v>
      </c>
    </row>
    <row r="508" ht="22.5" customHeight="true" spans="1:5">
      <c r="A508" s="59"/>
      <c r="B508" s="59"/>
      <c r="C508" s="60" t="s">
        <v>94</v>
      </c>
      <c r="D508" s="59" t="s">
        <v>95</v>
      </c>
      <c r="E508" s="59" t="s">
        <v>10</v>
      </c>
    </row>
    <row r="509" ht="22.5" customHeight="true" spans="1:5">
      <c r="A509" s="59"/>
      <c r="B509" s="59"/>
      <c r="C509" s="60" t="s">
        <v>14</v>
      </c>
      <c r="D509" s="59" t="s">
        <v>15</v>
      </c>
      <c r="E509" s="59" t="s">
        <v>13</v>
      </c>
    </row>
    <row r="510" ht="22.5" customHeight="true" spans="1:5">
      <c r="A510" s="59"/>
      <c r="B510" s="59"/>
      <c r="C510" s="60" t="s">
        <v>73</v>
      </c>
      <c r="D510" s="59" t="s">
        <v>74</v>
      </c>
      <c r="E510" s="59" t="s">
        <v>10</v>
      </c>
    </row>
    <row r="511" ht="22.5" customHeight="true" spans="1:5">
      <c r="A511" s="59"/>
      <c r="B511" s="59"/>
      <c r="C511" s="60" t="s">
        <v>63</v>
      </c>
      <c r="D511" s="59" t="s">
        <v>64</v>
      </c>
      <c r="E511" s="59" t="s">
        <v>18</v>
      </c>
    </row>
    <row r="512" ht="22.5" customHeight="true" spans="1:5">
      <c r="A512" s="59"/>
      <c r="B512" s="59"/>
      <c r="C512" s="60" t="s">
        <v>102</v>
      </c>
      <c r="D512" s="59" t="s">
        <v>103</v>
      </c>
      <c r="E512" s="59" t="s">
        <v>10</v>
      </c>
    </row>
    <row r="513" ht="22.5" customHeight="true" spans="1:5">
      <c r="A513" s="59"/>
      <c r="B513" s="59"/>
      <c r="C513" s="60" t="s">
        <v>65</v>
      </c>
      <c r="D513" s="59" t="s">
        <v>66</v>
      </c>
      <c r="E513" s="59" t="s">
        <v>18</v>
      </c>
    </row>
    <row r="514" ht="22.5" customHeight="true" spans="1:5">
      <c r="A514" s="59"/>
      <c r="B514" s="59"/>
      <c r="C514" s="60" t="s">
        <v>19</v>
      </c>
      <c r="D514" s="59" t="s">
        <v>20</v>
      </c>
      <c r="E514" s="59" t="s">
        <v>18</v>
      </c>
    </row>
    <row r="515" ht="22.5" customHeight="true" spans="1:5">
      <c r="A515" s="59"/>
      <c r="B515" s="59"/>
      <c r="C515" s="60" t="s">
        <v>23</v>
      </c>
      <c r="D515" s="59" t="s">
        <v>24</v>
      </c>
      <c r="E515" s="59" t="s">
        <v>10</v>
      </c>
    </row>
    <row r="516" ht="22.5" customHeight="true" spans="1:5">
      <c r="A516" s="59"/>
      <c r="B516" s="59"/>
      <c r="C516" s="60" t="s">
        <v>68</v>
      </c>
      <c r="D516" s="59" t="s">
        <v>69</v>
      </c>
      <c r="E516" s="59" t="s">
        <v>13</v>
      </c>
    </row>
    <row r="517" ht="22.5" customHeight="true" spans="1:5">
      <c r="A517" s="59"/>
      <c r="B517" s="59"/>
      <c r="C517" s="60" t="s">
        <v>104</v>
      </c>
      <c r="D517" s="59" t="s">
        <v>105</v>
      </c>
      <c r="E517" s="59" t="s">
        <v>10</v>
      </c>
    </row>
    <row r="518" ht="22.5" customHeight="true" spans="1:5">
      <c r="A518" s="59"/>
      <c r="B518" s="59"/>
      <c r="C518" s="59">
        <v>1201</v>
      </c>
      <c r="D518" s="59" t="s">
        <v>29</v>
      </c>
      <c r="E518" s="59" t="s">
        <v>57</v>
      </c>
    </row>
    <row r="519" ht="20" customHeight="true" spans="1:5">
      <c r="A519" s="59">
        <v>135</v>
      </c>
      <c r="B519" s="59" t="s">
        <v>309</v>
      </c>
      <c r="C519" s="60" t="s">
        <v>44</v>
      </c>
      <c r="D519" s="59" t="s">
        <v>45</v>
      </c>
      <c r="E519" s="59" t="s">
        <v>13</v>
      </c>
    </row>
    <row r="520" ht="20" customHeight="true" spans="1:5">
      <c r="A520" s="59"/>
      <c r="B520" s="59"/>
      <c r="C520" s="60" t="s">
        <v>8</v>
      </c>
      <c r="D520" s="59" t="s">
        <v>9</v>
      </c>
      <c r="E520" s="59" t="s">
        <v>13</v>
      </c>
    </row>
    <row r="521" ht="20" customHeight="true" spans="1:5">
      <c r="A521" s="59"/>
      <c r="B521" s="59"/>
      <c r="C521" s="60" t="s">
        <v>71</v>
      </c>
      <c r="D521" s="59" t="s">
        <v>72</v>
      </c>
      <c r="E521" s="59" t="s">
        <v>10</v>
      </c>
    </row>
    <row r="522" ht="20" customHeight="true" spans="1:5">
      <c r="A522" s="59"/>
      <c r="B522" s="59"/>
      <c r="C522" s="60" t="s">
        <v>11</v>
      </c>
      <c r="D522" s="59" t="s">
        <v>12</v>
      </c>
      <c r="E522" s="59" t="s">
        <v>13</v>
      </c>
    </row>
    <row r="523" ht="20" customHeight="true" spans="1:5">
      <c r="A523" s="59"/>
      <c r="B523" s="59"/>
      <c r="C523" s="60" t="s">
        <v>100</v>
      </c>
      <c r="D523" s="59" t="s">
        <v>101</v>
      </c>
      <c r="E523" s="59" t="s">
        <v>57</v>
      </c>
    </row>
    <row r="524" ht="20" customHeight="true" spans="1:5">
      <c r="A524" s="59"/>
      <c r="B524" s="59"/>
      <c r="C524" s="60" t="s">
        <v>94</v>
      </c>
      <c r="D524" s="59" t="s">
        <v>95</v>
      </c>
      <c r="E524" s="59" t="s">
        <v>10</v>
      </c>
    </row>
    <row r="525" ht="20" customHeight="true" spans="1:5">
      <c r="A525" s="59"/>
      <c r="B525" s="59"/>
      <c r="C525" s="60" t="s">
        <v>14</v>
      </c>
      <c r="D525" s="59" t="s">
        <v>15</v>
      </c>
      <c r="E525" s="59" t="s">
        <v>57</v>
      </c>
    </row>
    <row r="526" ht="20" customHeight="true" spans="1:5">
      <c r="A526" s="59"/>
      <c r="B526" s="59"/>
      <c r="C526" s="60" t="s">
        <v>73</v>
      </c>
      <c r="D526" s="59" t="s">
        <v>74</v>
      </c>
      <c r="E526" s="59" t="s">
        <v>13</v>
      </c>
    </row>
    <row r="527" ht="20" customHeight="true" spans="1:5">
      <c r="A527" s="59"/>
      <c r="B527" s="59"/>
      <c r="C527" s="60" t="s">
        <v>102</v>
      </c>
      <c r="D527" s="59" t="s">
        <v>103</v>
      </c>
      <c r="E527" s="59" t="s">
        <v>13</v>
      </c>
    </row>
    <row r="528" ht="20" customHeight="true" spans="1:5">
      <c r="A528" s="59"/>
      <c r="B528" s="59"/>
      <c r="C528" s="60" t="s">
        <v>65</v>
      </c>
      <c r="D528" s="59" t="s">
        <v>66</v>
      </c>
      <c r="E528" s="59" t="s">
        <v>13</v>
      </c>
    </row>
    <row r="529" ht="20" customHeight="true" spans="1:5">
      <c r="A529" s="59"/>
      <c r="B529" s="59"/>
      <c r="C529" s="60" t="s">
        <v>16</v>
      </c>
      <c r="D529" s="59" t="s">
        <v>17</v>
      </c>
      <c r="E529" s="59" t="s">
        <v>57</v>
      </c>
    </row>
    <row r="530" ht="20" customHeight="true" spans="1:5">
      <c r="A530" s="59"/>
      <c r="B530" s="59"/>
      <c r="C530" s="60" t="s">
        <v>19</v>
      </c>
      <c r="D530" s="59" t="s">
        <v>20</v>
      </c>
      <c r="E530" s="59" t="s">
        <v>18</v>
      </c>
    </row>
    <row r="531" ht="20" customHeight="true" spans="1:5">
      <c r="A531" s="59"/>
      <c r="B531" s="59"/>
      <c r="C531" s="60" t="s">
        <v>21</v>
      </c>
      <c r="D531" s="59" t="s">
        <v>22</v>
      </c>
      <c r="E531" s="59" t="s">
        <v>13</v>
      </c>
    </row>
    <row r="532" ht="20" customHeight="true" spans="1:5">
      <c r="A532" s="59"/>
      <c r="B532" s="59"/>
      <c r="C532" s="60" t="s">
        <v>25</v>
      </c>
      <c r="D532" s="59" t="s">
        <v>26</v>
      </c>
      <c r="E532" s="59" t="s">
        <v>10</v>
      </c>
    </row>
    <row r="533" ht="20" customHeight="true" spans="1:5">
      <c r="A533" s="59"/>
      <c r="B533" s="59"/>
      <c r="C533" s="60" t="s">
        <v>68</v>
      </c>
      <c r="D533" s="59" t="s">
        <v>69</v>
      </c>
      <c r="E533" s="59" t="s">
        <v>10</v>
      </c>
    </row>
    <row r="534" ht="20" customHeight="true" spans="1:5">
      <c r="A534" s="59"/>
      <c r="B534" s="59"/>
      <c r="C534" s="59">
        <v>1201</v>
      </c>
      <c r="D534" s="59" t="s">
        <v>29</v>
      </c>
      <c r="E534" s="59" t="s">
        <v>13</v>
      </c>
    </row>
    <row r="535" ht="20" customHeight="true" spans="1:5">
      <c r="A535" s="59">
        <v>136</v>
      </c>
      <c r="B535" s="59" t="s">
        <v>310</v>
      </c>
      <c r="C535" s="60" t="s">
        <v>79</v>
      </c>
      <c r="D535" s="59" t="s">
        <v>80</v>
      </c>
      <c r="E535" s="59" t="s">
        <v>10</v>
      </c>
    </row>
    <row r="536" ht="20" customHeight="true" spans="1:5">
      <c r="A536" s="59"/>
      <c r="B536" s="59"/>
      <c r="C536" s="60" t="s">
        <v>27</v>
      </c>
      <c r="D536" s="59" t="s">
        <v>28</v>
      </c>
      <c r="E536" s="59" t="s">
        <v>10</v>
      </c>
    </row>
    <row r="537" ht="20" customHeight="true" spans="1:5">
      <c r="A537" s="59"/>
      <c r="B537" s="59"/>
      <c r="C537" s="60" t="s">
        <v>311</v>
      </c>
      <c r="D537" s="59" t="s">
        <v>312</v>
      </c>
      <c r="E537" s="59" t="s">
        <v>57</v>
      </c>
    </row>
    <row r="538" ht="20" customHeight="true" spans="1:5">
      <c r="A538" s="59"/>
      <c r="B538" s="59"/>
      <c r="C538" s="60" t="s">
        <v>179</v>
      </c>
      <c r="D538" s="59" t="s">
        <v>180</v>
      </c>
      <c r="E538" s="59" t="s">
        <v>35</v>
      </c>
    </row>
    <row r="539" ht="20" customHeight="true" spans="1:5">
      <c r="A539" s="59"/>
      <c r="B539" s="59"/>
      <c r="C539" s="59">
        <v>1203</v>
      </c>
      <c r="D539" s="59" t="s">
        <v>86</v>
      </c>
      <c r="E539" s="59" t="s">
        <v>10</v>
      </c>
    </row>
    <row r="540" ht="20" customHeight="true" spans="1:5">
      <c r="A540" s="59"/>
      <c r="B540" s="59"/>
      <c r="C540" s="59">
        <v>1305</v>
      </c>
      <c r="D540" s="59" t="s">
        <v>51</v>
      </c>
      <c r="E540" s="59" t="s">
        <v>18</v>
      </c>
    </row>
    <row r="541" ht="20" customHeight="true" spans="1:5">
      <c r="A541" s="59">
        <v>137</v>
      </c>
      <c r="B541" s="59" t="s">
        <v>313</v>
      </c>
      <c r="C541" s="60" t="s">
        <v>53</v>
      </c>
      <c r="D541" s="59" t="s">
        <v>54</v>
      </c>
      <c r="E541" s="59" t="s">
        <v>10</v>
      </c>
    </row>
    <row r="542" ht="20" customHeight="true" spans="1:5">
      <c r="A542" s="59"/>
      <c r="B542" s="59"/>
      <c r="C542" s="60" t="s">
        <v>138</v>
      </c>
      <c r="D542" s="59" t="s">
        <v>139</v>
      </c>
      <c r="E542" s="59" t="s">
        <v>18</v>
      </c>
    </row>
    <row r="543" ht="20" customHeight="true" spans="1:5">
      <c r="A543" s="59"/>
      <c r="B543" s="59"/>
      <c r="C543" s="60" t="s">
        <v>191</v>
      </c>
      <c r="D543" s="59" t="s">
        <v>192</v>
      </c>
      <c r="E543" s="59" t="s">
        <v>10</v>
      </c>
    </row>
    <row r="544" ht="20" customHeight="true" spans="1:5">
      <c r="A544" s="59"/>
      <c r="B544" s="59"/>
      <c r="C544" s="60" t="s">
        <v>79</v>
      </c>
      <c r="D544" s="59" t="s">
        <v>80</v>
      </c>
      <c r="E544" s="59" t="s">
        <v>13</v>
      </c>
    </row>
    <row r="545" ht="20" customHeight="true" spans="1:5">
      <c r="A545" s="59"/>
      <c r="B545" s="59"/>
      <c r="C545" s="60" t="s">
        <v>257</v>
      </c>
      <c r="D545" s="59" t="s">
        <v>258</v>
      </c>
      <c r="E545" s="59" t="s">
        <v>13</v>
      </c>
    </row>
    <row r="546" ht="20" customHeight="true" spans="1:5">
      <c r="A546" s="59"/>
      <c r="B546" s="59"/>
      <c r="C546" s="60" t="s">
        <v>25</v>
      </c>
      <c r="D546" s="59" t="s">
        <v>26</v>
      </c>
      <c r="E546" s="59" t="s">
        <v>10</v>
      </c>
    </row>
    <row r="547" ht="20" customHeight="true" spans="1:5">
      <c r="A547" s="59"/>
      <c r="B547" s="59"/>
      <c r="C547" s="60" t="s">
        <v>55</v>
      </c>
      <c r="D547" s="59" t="s">
        <v>56</v>
      </c>
      <c r="E547" s="59" t="s">
        <v>57</v>
      </c>
    </row>
    <row r="548" ht="20" customHeight="true" spans="1:5">
      <c r="A548" s="59"/>
      <c r="B548" s="59"/>
      <c r="C548" s="60" t="s">
        <v>177</v>
      </c>
      <c r="D548" s="59" t="s">
        <v>178</v>
      </c>
      <c r="E548" s="59" t="s">
        <v>35</v>
      </c>
    </row>
    <row r="549" ht="20" customHeight="true" spans="1:5">
      <c r="A549" s="59"/>
      <c r="B549" s="59"/>
      <c r="C549" s="60" t="s">
        <v>249</v>
      </c>
      <c r="D549" s="59" t="s">
        <v>250</v>
      </c>
      <c r="E549" s="59" t="s">
        <v>35</v>
      </c>
    </row>
    <row r="550" ht="20" customHeight="true" spans="1:5">
      <c r="A550" s="59"/>
      <c r="B550" s="59"/>
      <c r="C550" s="60" t="s">
        <v>214</v>
      </c>
      <c r="D550" s="59" t="s">
        <v>215</v>
      </c>
      <c r="E550" s="59" t="s">
        <v>18</v>
      </c>
    </row>
    <row r="551" ht="19.5" customHeight="true" spans="1:5">
      <c r="A551" s="59">
        <v>137</v>
      </c>
      <c r="B551" s="59" t="s">
        <v>313</v>
      </c>
      <c r="C551" s="60" t="s">
        <v>196</v>
      </c>
      <c r="D551" s="59" t="s">
        <v>197</v>
      </c>
      <c r="E551" s="59" t="s">
        <v>18</v>
      </c>
    </row>
    <row r="552" ht="19.5" customHeight="true" spans="1:5">
      <c r="A552" s="59"/>
      <c r="B552" s="59"/>
      <c r="C552" s="60" t="s">
        <v>83</v>
      </c>
      <c r="D552" s="59" t="s">
        <v>84</v>
      </c>
      <c r="E552" s="59" t="s">
        <v>13</v>
      </c>
    </row>
    <row r="553" ht="19.5" customHeight="true" spans="1:5">
      <c r="A553" s="59"/>
      <c r="B553" s="59"/>
      <c r="C553" s="59">
        <v>1203</v>
      </c>
      <c r="D553" s="59" t="s">
        <v>86</v>
      </c>
      <c r="E553" s="59" t="s">
        <v>35</v>
      </c>
    </row>
    <row r="554" ht="19.5" customHeight="true" spans="1:5">
      <c r="A554" s="59"/>
      <c r="B554" s="59"/>
      <c r="C554" s="59">
        <v>1204</v>
      </c>
      <c r="D554" s="59" t="s">
        <v>143</v>
      </c>
      <c r="E554" s="59" t="s">
        <v>57</v>
      </c>
    </row>
    <row r="555" ht="19.5" customHeight="true" spans="1:5">
      <c r="A555" s="59">
        <v>138</v>
      </c>
      <c r="B555" s="59" t="s">
        <v>314</v>
      </c>
      <c r="C555" s="60" t="s">
        <v>112</v>
      </c>
      <c r="D555" s="59" t="s">
        <v>113</v>
      </c>
      <c r="E555" s="59" t="s">
        <v>10</v>
      </c>
    </row>
    <row r="556" ht="19.5" customHeight="true" spans="1:5">
      <c r="A556" s="59"/>
      <c r="B556" s="59"/>
      <c r="C556" s="60" t="s">
        <v>53</v>
      </c>
      <c r="D556" s="59" t="s">
        <v>54</v>
      </c>
      <c r="E556" s="59" t="s">
        <v>18</v>
      </c>
    </row>
    <row r="557" ht="19.5" customHeight="true" spans="1:5">
      <c r="A557" s="59"/>
      <c r="B557" s="59"/>
      <c r="C557" s="60" t="s">
        <v>114</v>
      </c>
      <c r="D557" s="59" t="s">
        <v>115</v>
      </c>
      <c r="E557" s="59" t="s">
        <v>10</v>
      </c>
    </row>
    <row r="558" ht="19.5" customHeight="true" spans="1:5">
      <c r="A558" s="59"/>
      <c r="B558" s="59"/>
      <c r="C558" s="60" t="s">
        <v>61</v>
      </c>
      <c r="D558" s="59" t="s">
        <v>62</v>
      </c>
      <c r="E558" s="59" t="s">
        <v>10</v>
      </c>
    </row>
    <row r="559" ht="19.5" customHeight="true" spans="1:5">
      <c r="A559" s="59"/>
      <c r="B559" s="59"/>
      <c r="C559" s="59">
        <v>1202</v>
      </c>
      <c r="D559" s="59" t="s">
        <v>46</v>
      </c>
      <c r="E559" s="59" t="s">
        <v>18</v>
      </c>
    </row>
    <row r="560" ht="19.5" customHeight="true" spans="1:5">
      <c r="A560" s="59">
        <v>139</v>
      </c>
      <c r="B560" s="59" t="s">
        <v>315</v>
      </c>
      <c r="C560" s="60" t="s">
        <v>122</v>
      </c>
      <c r="D560" s="59" t="s">
        <v>123</v>
      </c>
      <c r="E560" s="59" t="s">
        <v>10</v>
      </c>
    </row>
    <row r="561" ht="19.5" customHeight="true" spans="1:5">
      <c r="A561" s="59"/>
      <c r="B561" s="59"/>
      <c r="C561" s="60" t="s">
        <v>53</v>
      </c>
      <c r="D561" s="59" t="s">
        <v>54</v>
      </c>
      <c r="E561" s="59" t="s">
        <v>10</v>
      </c>
    </row>
    <row r="562" ht="19.5" customHeight="true" spans="1:5">
      <c r="A562" s="59"/>
      <c r="B562" s="59"/>
      <c r="C562" s="60" t="s">
        <v>114</v>
      </c>
      <c r="D562" s="59" t="s">
        <v>115</v>
      </c>
      <c r="E562" s="59" t="s">
        <v>18</v>
      </c>
    </row>
    <row r="563" ht="19.5" customHeight="true" spans="1:5">
      <c r="A563" s="59"/>
      <c r="B563" s="59"/>
      <c r="C563" s="60" t="s">
        <v>59</v>
      </c>
      <c r="D563" s="59" t="s">
        <v>60</v>
      </c>
      <c r="E563" s="59" t="s">
        <v>67</v>
      </c>
    </row>
    <row r="564" ht="19.5" customHeight="true" spans="1:5">
      <c r="A564" s="59"/>
      <c r="B564" s="59"/>
      <c r="C564" s="60" t="s">
        <v>124</v>
      </c>
      <c r="D564" s="59" t="s">
        <v>125</v>
      </c>
      <c r="E564" s="59" t="s">
        <v>57</v>
      </c>
    </row>
    <row r="565" ht="19.5" customHeight="true" spans="1:5">
      <c r="A565" s="59"/>
      <c r="B565" s="59"/>
      <c r="C565" s="60" t="s">
        <v>126</v>
      </c>
      <c r="D565" s="59" t="s">
        <v>127</v>
      </c>
      <c r="E565" s="59" t="s">
        <v>18</v>
      </c>
    </row>
    <row r="566" ht="19.5" customHeight="true" spans="1:5">
      <c r="A566" s="59"/>
      <c r="B566" s="59"/>
      <c r="C566" s="60" t="s">
        <v>107</v>
      </c>
      <c r="D566" s="59" t="s">
        <v>108</v>
      </c>
      <c r="E566" s="59" t="s">
        <v>13</v>
      </c>
    </row>
    <row r="567" ht="19.5" customHeight="true" spans="1:5">
      <c r="A567" s="59"/>
      <c r="B567" s="59"/>
      <c r="C567" s="60" t="s">
        <v>44</v>
      </c>
      <c r="D567" s="59" t="s">
        <v>45</v>
      </c>
      <c r="E567" s="59" t="s">
        <v>18</v>
      </c>
    </row>
    <row r="568" ht="19.5" customHeight="true" spans="1:5">
      <c r="A568" s="59"/>
      <c r="B568" s="59"/>
      <c r="C568" s="60" t="s">
        <v>170</v>
      </c>
      <c r="D568" s="59" t="s">
        <v>171</v>
      </c>
      <c r="E568" s="59" t="s">
        <v>18</v>
      </c>
    </row>
    <row r="569" ht="19.5" customHeight="true" spans="1:5">
      <c r="A569" s="59"/>
      <c r="B569" s="59"/>
      <c r="C569" s="60" t="s">
        <v>8</v>
      </c>
      <c r="D569" s="59" t="s">
        <v>9</v>
      </c>
      <c r="E569" s="59" t="s">
        <v>13</v>
      </c>
    </row>
    <row r="570" ht="19.5" customHeight="true" spans="1:5">
      <c r="A570" s="59"/>
      <c r="B570" s="59"/>
      <c r="C570" s="60" t="s">
        <v>71</v>
      </c>
      <c r="D570" s="59" t="s">
        <v>72</v>
      </c>
      <c r="E570" s="59" t="s">
        <v>10</v>
      </c>
    </row>
    <row r="571" ht="19.5" customHeight="true" spans="1:5">
      <c r="A571" s="59"/>
      <c r="B571" s="59"/>
      <c r="C571" s="60" t="s">
        <v>31</v>
      </c>
      <c r="D571" s="59" t="s">
        <v>32</v>
      </c>
      <c r="E571" s="59" t="s">
        <v>10</v>
      </c>
    </row>
    <row r="572" ht="19.5" customHeight="true" spans="1:5">
      <c r="A572" s="59"/>
      <c r="B572" s="59"/>
      <c r="C572" s="60" t="s">
        <v>138</v>
      </c>
      <c r="D572" s="59" t="s">
        <v>139</v>
      </c>
      <c r="E572" s="59" t="s">
        <v>13</v>
      </c>
    </row>
    <row r="573" ht="19.5" customHeight="true" spans="1:5">
      <c r="A573" s="59"/>
      <c r="B573" s="59"/>
      <c r="C573" s="59">
        <v>1302</v>
      </c>
      <c r="D573" s="59" t="s">
        <v>88</v>
      </c>
      <c r="E573" s="59" t="s">
        <v>10</v>
      </c>
    </row>
    <row r="574" ht="19.5" customHeight="true" spans="1:5">
      <c r="A574" s="59"/>
      <c r="B574" s="59"/>
      <c r="C574" s="59">
        <v>1303</v>
      </c>
      <c r="D574" s="59" t="s">
        <v>49</v>
      </c>
      <c r="E574" s="59" t="s">
        <v>13</v>
      </c>
    </row>
    <row r="575" ht="19.5" customHeight="true" spans="1:5">
      <c r="A575" s="59"/>
      <c r="B575" s="59"/>
      <c r="C575" s="59">
        <v>1304</v>
      </c>
      <c r="D575" s="59" t="s">
        <v>119</v>
      </c>
      <c r="E575" s="59" t="s">
        <v>13</v>
      </c>
    </row>
    <row r="576" ht="19.5" customHeight="true" spans="1:5">
      <c r="A576" s="59">
        <v>140</v>
      </c>
      <c r="B576" s="59" t="s">
        <v>316</v>
      </c>
      <c r="C576" s="60" t="s">
        <v>135</v>
      </c>
      <c r="D576" s="59" t="s">
        <v>136</v>
      </c>
      <c r="E576" s="59" t="s">
        <v>13</v>
      </c>
    </row>
    <row r="577" ht="19.5" customHeight="true" spans="1:5">
      <c r="A577" s="59">
        <v>141</v>
      </c>
      <c r="B577" s="59" t="s">
        <v>317</v>
      </c>
      <c r="C577" s="60" t="s">
        <v>59</v>
      </c>
      <c r="D577" s="59" t="s">
        <v>60</v>
      </c>
      <c r="E577" s="59" t="s">
        <v>10</v>
      </c>
    </row>
    <row r="578" ht="19.5" customHeight="true" spans="1:5">
      <c r="A578" s="59"/>
      <c r="B578" s="59"/>
      <c r="C578" s="60" t="s">
        <v>8</v>
      </c>
      <c r="D578" s="59" t="s">
        <v>9</v>
      </c>
      <c r="E578" s="59" t="s">
        <v>10</v>
      </c>
    </row>
    <row r="579" ht="19.5" customHeight="true" spans="1:5">
      <c r="A579" s="59"/>
      <c r="B579" s="59"/>
      <c r="C579" s="60" t="s">
        <v>65</v>
      </c>
      <c r="D579" s="59" t="s">
        <v>66</v>
      </c>
      <c r="E579" s="59" t="s">
        <v>13</v>
      </c>
    </row>
    <row r="580" ht="19.5" customHeight="true" spans="1:5">
      <c r="A580" s="59"/>
      <c r="B580" s="59"/>
      <c r="C580" s="60" t="s">
        <v>19</v>
      </c>
      <c r="D580" s="59" t="s">
        <v>20</v>
      </c>
      <c r="E580" s="59" t="s">
        <v>13</v>
      </c>
    </row>
    <row r="581" ht="19.5" customHeight="true" spans="1:5">
      <c r="A581" s="59"/>
      <c r="B581" s="59"/>
      <c r="C581" s="60" t="s">
        <v>41</v>
      </c>
      <c r="D581" s="59" t="s">
        <v>42</v>
      </c>
      <c r="E581" s="59" t="s">
        <v>13</v>
      </c>
    </row>
    <row r="582" ht="19.5" customHeight="true" spans="1:5">
      <c r="A582" s="59"/>
      <c r="B582" s="59"/>
      <c r="C582" s="60" t="s">
        <v>25</v>
      </c>
      <c r="D582" s="59" t="s">
        <v>26</v>
      </c>
      <c r="E582" s="59" t="s">
        <v>13</v>
      </c>
    </row>
    <row r="583" ht="19.5" customHeight="true" spans="1:5">
      <c r="A583" s="59"/>
      <c r="B583" s="59"/>
      <c r="C583" s="59">
        <v>1201</v>
      </c>
      <c r="D583" s="59" t="s">
        <v>29</v>
      </c>
      <c r="E583" s="59" t="s">
        <v>10</v>
      </c>
    </row>
    <row r="584" ht="21" customHeight="true" spans="1:5">
      <c r="A584" s="59">
        <v>142</v>
      </c>
      <c r="B584" s="59" t="s">
        <v>318</v>
      </c>
      <c r="C584" s="60" t="s">
        <v>138</v>
      </c>
      <c r="D584" s="59" t="s">
        <v>139</v>
      </c>
      <c r="E584" s="59" t="s">
        <v>13</v>
      </c>
    </row>
    <row r="585" ht="21" customHeight="true" spans="1:5">
      <c r="A585" s="59"/>
      <c r="B585" s="59"/>
      <c r="C585" s="59">
        <v>1001</v>
      </c>
      <c r="D585" s="59" t="s">
        <v>90</v>
      </c>
      <c r="E585" s="59" t="s">
        <v>18</v>
      </c>
    </row>
    <row r="586" ht="21" customHeight="true" spans="1:5">
      <c r="A586" s="59"/>
      <c r="B586" s="59"/>
      <c r="C586" s="59">
        <v>1002</v>
      </c>
      <c r="D586" s="59" t="s">
        <v>140</v>
      </c>
      <c r="E586" s="59" t="s">
        <v>13</v>
      </c>
    </row>
    <row r="587" ht="21" customHeight="true" spans="1:5">
      <c r="A587" s="59"/>
      <c r="B587" s="59"/>
      <c r="C587" s="59">
        <v>1003</v>
      </c>
      <c r="D587" s="59" t="s">
        <v>141</v>
      </c>
      <c r="E587" s="59" t="s">
        <v>13</v>
      </c>
    </row>
    <row r="588" ht="21" customHeight="true" spans="1:5">
      <c r="A588" s="59"/>
      <c r="B588" s="59"/>
      <c r="C588" s="59">
        <v>1007</v>
      </c>
      <c r="D588" s="59" t="s">
        <v>110</v>
      </c>
      <c r="E588" s="59" t="s">
        <v>18</v>
      </c>
    </row>
    <row r="589" ht="21" customHeight="true" spans="1:5">
      <c r="A589" s="59"/>
      <c r="B589" s="59"/>
      <c r="C589" s="59">
        <v>1011</v>
      </c>
      <c r="D589" s="59" t="s">
        <v>92</v>
      </c>
      <c r="E589" s="59" t="s">
        <v>13</v>
      </c>
    </row>
    <row r="590" ht="21" customHeight="true" spans="1:5">
      <c r="A590" s="59">
        <v>143</v>
      </c>
      <c r="B590" s="59" t="s">
        <v>319</v>
      </c>
      <c r="C590" s="59">
        <v>1301</v>
      </c>
      <c r="D590" s="59" t="s">
        <v>48</v>
      </c>
      <c r="E590" s="59" t="s">
        <v>13</v>
      </c>
    </row>
    <row r="591" ht="21" customHeight="true" spans="1:5">
      <c r="A591" s="59"/>
      <c r="B591" s="59"/>
      <c r="C591" s="59">
        <v>1302</v>
      </c>
      <c r="D591" s="59" t="s">
        <v>88</v>
      </c>
      <c r="E591" s="59" t="s">
        <v>13</v>
      </c>
    </row>
    <row r="592" ht="21" customHeight="true" spans="1:5">
      <c r="A592" s="59"/>
      <c r="B592" s="59"/>
      <c r="C592" s="59">
        <v>1303</v>
      </c>
      <c r="D592" s="59" t="s">
        <v>49</v>
      </c>
      <c r="E592" s="59" t="s">
        <v>10</v>
      </c>
    </row>
    <row r="593" ht="21" customHeight="true" spans="1:5">
      <c r="A593" s="59"/>
      <c r="B593" s="59"/>
      <c r="C593" s="59">
        <v>1304</v>
      </c>
      <c r="D593" s="59" t="s">
        <v>119</v>
      </c>
      <c r="E593" s="59" t="s">
        <v>67</v>
      </c>
    </row>
    <row r="594" ht="21" customHeight="true" spans="1:5">
      <c r="A594" s="59"/>
      <c r="B594" s="59"/>
      <c r="C594" s="59">
        <v>1305</v>
      </c>
      <c r="D594" s="59" t="s">
        <v>51</v>
      </c>
      <c r="E594" s="59" t="s">
        <v>57</v>
      </c>
    </row>
    <row r="595" ht="21" customHeight="true" spans="1:5">
      <c r="A595" s="59">
        <v>144</v>
      </c>
      <c r="B595" s="59" t="s">
        <v>320</v>
      </c>
      <c r="C595" s="60" t="s">
        <v>59</v>
      </c>
      <c r="D595" s="59" t="s">
        <v>60</v>
      </c>
      <c r="E595" s="59" t="s">
        <v>10</v>
      </c>
    </row>
    <row r="596" ht="21" customHeight="true" spans="1:5">
      <c r="A596" s="59"/>
      <c r="B596" s="59"/>
      <c r="C596" s="60" t="s">
        <v>100</v>
      </c>
      <c r="D596" s="59" t="s">
        <v>101</v>
      </c>
      <c r="E596" s="59" t="s">
        <v>10</v>
      </c>
    </row>
    <row r="597" ht="21" customHeight="true" spans="1:5">
      <c r="A597" s="59"/>
      <c r="B597" s="59"/>
      <c r="C597" s="60" t="s">
        <v>65</v>
      </c>
      <c r="D597" s="59" t="s">
        <v>66</v>
      </c>
      <c r="E597" s="59" t="s">
        <v>57</v>
      </c>
    </row>
    <row r="598" ht="21" customHeight="true" spans="1:5">
      <c r="A598" s="59"/>
      <c r="B598" s="59"/>
      <c r="C598" s="60" t="s">
        <v>16</v>
      </c>
      <c r="D598" s="59" t="s">
        <v>17</v>
      </c>
      <c r="E598" s="59" t="s">
        <v>10</v>
      </c>
    </row>
    <row r="599" ht="21" customHeight="true" spans="1:5">
      <c r="A599" s="59"/>
      <c r="B599" s="59"/>
      <c r="C599" s="60" t="s">
        <v>19</v>
      </c>
      <c r="D599" s="59" t="s">
        <v>20</v>
      </c>
      <c r="E599" s="59" t="s">
        <v>13</v>
      </c>
    </row>
    <row r="600" ht="21" customHeight="true" spans="1:5">
      <c r="A600" s="59"/>
      <c r="B600" s="59"/>
      <c r="C600" s="60" t="s">
        <v>68</v>
      </c>
      <c r="D600" s="59" t="s">
        <v>69</v>
      </c>
      <c r="E600" s="59" t="s">
        <v>13</v>
      </c>
    </row>
    <row r="601" ht="21" customHeight="true" spans="1:5">
      <c r="A601" s="59"/>
      <c r="B601" s="59"/>
      <c r="C601" s="59">
        <v>1201</v>
      </c>
      <c r="D601" s="59" t="s">
        <v>29</v>
      </c>
      <c r="E601" s="59" t="s">
        <v>10</v>
      </c>
    </row>
    <row r="602" ht="21" customHeight="true" spans="1:5">
      <c r="A602" s="59">
        <v>145</v>
      </c>
      <c r="B602" s="59" t="s">
        <v>321</v>
      </c>
      <c r="C602" s="59">
        <v>1005</v>
      </c>
      <c r="D602" s="59" t="s">
        <v>167</v>
      </c>
      <c r="E602" s="59" t="s">
        <v>13</v>
      </c>
    </row>
    <row r="603" ht="21" customHeight="true" spans="1:5">
      <c r="A603" s="59"/>
      <c r="B603" s="59"/>
      <c r="C603" s="59">
        <v>1006</v>
      </c>
      <c r="D603" s="59" t="s">
        <v>183</v>
      </c>
      <c r="E603" s="59" t="s">
        <v>13</v>
      </c>
    </row>
    <row r="604" ht="21" customHeight="true" spans="1:5">
      <c r="A604" s="59"/>
      <c r="B604" s="59"/>
      <c r="C604" s="59">
        <v>1007</v>
      </c>
      <c r="D604" s="59" t="s">
        <v>110</v>
      </c>
      <c r="E604" s="59" t="s">
        <v>10</v>
      </c>
    </row>
    <row r="605" ht="21" customHeight="true" spans="1:5">
      <c r="A605" s="59"/>
      <c r="B605" s="59"/>
      <c r="C605" s="59">
        <v>1011</v>
      </c>
      <c r="D605" s="59" t="s">
        <v>92</v>
      </c>
      <c r="E605" s="59" t="s">
        <v>10</v>
      </c>
    </row>
    <row r="606" ht="21" customHeight="true" spans="1:5">
      <c r="A606" s="59">
        <v>146</v>
      </c>
      <c r="B606" s="59" t="s">
        <v>322</v>
      </c>
      <c r="C606" s="59">
        <v>1001</v>
      </c>
      <c r="D606" s="59" t="s">
        <v>90</v>
      </c>
      <c r="E606" s="59" t="s">
        <v>13</v>
      </c>
    </row>
    <row r="607" ht="21" customHeight="true" spans="1:5">
      <c r="A607" s="59">
        <v>147</v>
      </c>
      <c r="B607" s="59" t="s">
        <v>323</v>
      </c>
      <c r="C607" s="60" t="s">
        <v>122</v>
      </c>
      <c r="D607" s="59" t="s">
        <v>123</v>
      </c>
      <c r="E607" s="59" t="s">
        <v>10</v>
      </c>
    </row>
    <row r="608" ht="21" customHeight="true" spans="1:5">
      <c r="A608" s="59"/>
      <c r="B608" s="59"/>
      <c r="C608" s="60" t="s">
        <v>114</v>
      </c>
      <c r="D608" s="59" t="s">
        <v>115</v>
      </c>
      <c r="E608" s="59" t="s">
        <v>10</v>
      </c>
    </row>
    <row r="609" ht="21" customHeight="true" spans="1:5">
      <c r="A609" s="59"/>
      <c r="B609" s="59"/>
      <c r="C609" s="60" t="s">
        <v>59</v>
      </c>
      <c r="D609" s="59" t="s">
        <v>60</v>
      </c>
      <c r="E609" s="59" t="s">
        <v>10</v>
      </c>
    </row>
    <row r="610" ht="21" customHeight="true" spans="1:5">
      <c r="A610" s="59"/>
      <c r="B610" s="59"/>
      <c r="C610" s="60" t="s">
        <v>124</v>
      </c>
      <c r="D610" s="59" t="s">
        <v>125</v>
      </c>
      <c r="E610" s="59" t="s">
        <v>10</v>
      </c>
    </row>
    <row r="611" ht="21" customHeight="true" spans="1:5">
      <c r="A611" s="59"/>
      <c r="B611" s="59"/>
      <c r="C611" s="60" t="s">
        <v>126</v>
      </c>
      <c r="D611" s="59" t="s">
        <v>127</v>
      </c>
      <c r="E611" s="59" t="s">
        <v>10</v>
      </c>
    </row>
    <row r="612" ht="21" customHeight="true" spans="1:5">
      <c r="A612" s="59"/>
      <c r="B612" s="59"/>
      <c r="C612" s="60" t="s">
        <v>135</v>
      </c>
      <c r="D612" s="59" t="s">
        <v>136</v>
      </c>
      <c r="E612" s="59" t="s">
        <v>18</v>
      </c>
    </row>
    <row r="613" ht="21" customHeight="true" spans="1:5">
      <c r="A613" s="59"/>
      <c r="B613" s="59"/>
      <c r="C613" s="60" t="s">
        <v>107</v>
      </c>
      <c r="D613" s="59" t="s">
        <v>108</v>
      </c>
      <c r="E613" s="59" t="s">
        <v>13</v>
      </c>
    </row>
    <row r="614" ht="21" customHeight="true" spans="1:5">
      <c r="A614" s="59"/>
      <c r="B614" s="59"/>
      <c r="C614" s="60" t="s">
        <v>44</v>
      </c>
      <c r="D614" s="59" t="s">
        <v>45</v>
      </c>
      <c r="E614" s="59" t="s">
        <v>13</v>
      </c>
    </row>
    <row r="615" ht="18" customHeight="true" spans="1:5">
      <c r="A615" s="59">
        <v>147</v>
      </c>
      <c r="B615" s="59" t="s">
        <v>323</v>
      </c>
      <c r="C615" s="60" t="s">
        <v>170</v>
      </c>
      <c r="D615" s="59" t="s">
        <v>171</v>
      </c>
      <c r="E615" s="59" t="s">
        <v>10</v>
      </c>
    </row>
    <row r="616" ht="18" customHeight="true" spans="1:5">
      <c r="A616" s="59"/>
      <c r="B616" s="59"/>
      <c r="C616" s="60" t="s">
        <v>8</v>
      </c>
      <c r="D616" s="59" t="s">
        <v>9</v>
      </c>
      <c r="E616" s="59" t="s">
        <v>10</v>
      </c>
    </row>
    <row r="617" ht="18" customHeight="true" spans="1:5">
      <c r="A617" s="59"/>
      <c r="B617" s="59"/>
      <c r="C617" s="60" t="s">
        <v>71</v>
      </c>
      <c r="D617" s="59" t="s">
        <v>72</v>
      </c>
      <c r="E617" s="59" t="s">
        <v>18</v>
      </c>
    </row>
    <row r="618" ht="18" customHeight="true" spans="1:5">
      <c r="A618" s="59"/>
      <c r="B618" s="59"/>
      <c r="C618" s="60" t="s">
        <v>31</v>
      </c>
      <c r="D618" s="59" t="s">
        <v>32</v>
      </c>
      <c r="E618" s="59" t="s">
        <v>18</v>
      </c>
    </row>
    <row r="619" ht="18" customHeight="true" spans="1:5">
      <c r="A619" s="59"/>
      <c r="B619" s="59"/>
      <c r="C619" s="60" t="s">
        <v>138</v>
      </c>
      <c r="D619" s="59" t="s">
        <v>139</v>
      </c>
      <c r="E619" s="59" t="s">
        <v>10</v>
      </c>
    </row>
    <row r="620" ht="18" customHeight="true" spans="1:5">
      <c r="A620" s="59"/>
      <c r="B620" s="59"/>
      <c r="C620" s="60" t="s">
        <v>11</v>
      </c>
      <c r="D620" s="59" t="s">
        <v>12</v>
      </c>
      <c r="E620" s="59" t="s">
        <v>10</v>
      </c>
    </row>
    <row r="621" ht="18" customHeight="true" spans="1:5">
      <c r="A621" s="59"/>
      <c r="B621" s="59"/>
      <c r="C621" s="60" t="s">
        <v>100</v>
      </c>
      <c r="D621" s="59" t="s">
        <v>101</v>
      </c>
      <c r="E621" s="59" t="s">
        <v>13</v>
      </c>
    </row>
    <row r="622" ht="18" customHeight="true" spans="1:5">
      <c r="A622" s="59"/>
      <c r="B622" s="59"/>
      <c r="C622" s="60" t="s">
        <v>65</v>
      </c>
      <c r="D622" s="59" t="s">
        <v>66</v>
      </c>
      <c r="E622" s="59" t="s">
        <v>10</v>
      </c>
    </row>
    <row r="623" ht="18" customHeight="true" spans="1:5">
      <c r="A623" s="59"/>
      <c r="B623" s="59"/>
      <c r="C623" s="60" t="s">
        <v>19</v>
      </c>
      <c r="D623" s="59" t="s">
        <v>20</v>
      </c>
      <c r="E623" s="59" t="s">
        <v>13</v>
      </c>
    </row>
    <row r="624" ht="18" customHeight="true" spans="1:5">
      <c r="A624" s="59"/>
      <c r="B624" s="59"/>
      <c r="C624" s="60" t="s">
        <v>21</v>
      </c>
      <c r="D624" s="59" t="s">
        <v>22</v>
      </c>
      <c r="E624" s="59" t="s">
        <v>13</v>
      </c>
    </row>
    <row r="625" ht="18" customHeight="true" spans="1:5">
      <c r="A625" s="59"/>
      <c r="B625" s="59"/>
      <c r="C625" s="60" t="s">
        <v>244</v>
      </c>
      <c r="D625" s="59" t="s">
        <v>245</v>
      </c>
      <c r="E625" s="59" t="s">
        <v>10</v>
      </c>
    </row>
    <row r="626" ht="18" customHeight="true" spans="1:5">
      <c r="A626" s="59"/>
      <c r="B626" s="59"/>
      <c r="C626" s="59">
        <v>1001</v>
      </c>
      <c r="D626" s="59" t="s">
        <v>90</v>
      </c>
      <c r="E626" s="59" t="s">
        <v>18</v>
      </c>
    </row>
    <row r="627" ht="18" customHeight="true" spans="1:5">
      <c r="A627" s="59"/>
      <c r="B627" s="59"/>
      <c r="C627" s="59">
        <v>1002</v>
      </c>
      <c r="D627" s="59" t="s">
        <v>140</v>
      </c>
      <c r="E627" s="59" t="s">
        <v>13</v>
      </c>
    </row>
    <row r="628" ht="18" customHeight="true" spans="1:5">
      <c r="A628" s="59"/>
      <c r="B628" s="59"/>
      <c r="C628" s="59">
        <v>1007</v>
      </c>
      <c r="D628" s="59" t="s">
        <v>110</v>
      </c>
      <c r="E628" s="59" t="s">
        <v>13</v>
      </c>
    </row>
    <row r="629" ht="18" customHeight="true" spans="1:5">
      <c r="A629" s="59"/>
      <c r="B629" s="59"/>
      <c r="C629" s="59">
        <v>1009</v>
      </c>
      <c r="D629" s="59" t="s">
        <v>200</v>
      </c>
      <c r="E629" s="59" t="s">
        <v>35</v>
      </c>
    </row>
    <row r="630" ht="18" customHeight="true" spans="1:5">
      <c r="A630" s="59"/>
      <c r="B630" s="59"/>
      <c r="C630" s="59">
        <v>1202</v>
      </c>
      <c r="D630" s="59" t="s">
        <v>46</v>
      </c>
      <c r="E630" s="59" t="s">
        <v>18</v>
      </c>
    </row>
    <row r="631" ht="18" customHeight="true" spans="1:5">
      <c r="A631" s="59"/>
      <c r="B631" s="59"/>
      <c r="C631" s="59">
        <v>1204</v>
      </c>
      <c r="D631" s="59" t="s">
        <v>143</v>
      </c>
      <c r="E631" s="59" t="s">
        <v>10</v>
      </c>
    </row>
    <row r="632" ht="18" customHeight="true" spans="1:5">
      <c r="A632" s="59"/>
      <c r="B632" s="59"/>
      <c r="C632" s="59">
        <v>1205</v>
      </c>
      <c r="D632" s="59" t="s">
        <v>285</v>
      </c>
      <c r="E632" s="59" t="s">
        <v>10</v>
      </c>
    </row>
    <row r="633" ht="18" customHeight="true" spans="1:5">
      <c r="A633" s="59"/>
      <c r="B633" s="59"/>
      <c r="C633" s="59">
        <v>1305</v>
      </c>
      <c r="D633" s="59" t="s">
        <v>51</v>
      </c>
      <c r="E633" s="59" t="s">
        <v>57</v>
      </c>
    </row>
    <row r="634" ht="18" customHeight="true" spans="1:5">
      <c r="A634" s="59">
        <v>148</v>
      </c>
      <c r="B634" s="59" t="s">
        <v>324</v>
      </c>
      <c r="C634" s="60" t="s">
        <v>25</v>
      </c>
      <c r="D634" s="59" t="s">
        <v>26</v>
      </c>
      <c r="E634" s="59" t="s">
        <v>10</v>
      </c>
    </row>
    <row r="635" ht="18" customHeight="true" spans="1:5">
      <c r="A635" s="59"/>
      <c r="B635" s="59"/>
      <c r="C635" s="60" t="s">
        <v>27</v>
      </c>
      <c r="D635" s="59" t="s">
        <v>28</v>
      </c>
      <c r="E635" s="59" t="s">
        <v>10</v>
      </c>
    </row>
    <row r="636" ht="18" customHeight="true" spans="1:5">
      <c r="A636" s="59">
        <v>149</v>
      </c>
      <c r="B636" s="59" t="s">
        <v>325</v>
      </c>
      <c r="C636" s="60" t="s">
        <v>114</v>
      </c>
      <c r="D636" s="59" t="s">
        <v>115</v>
      </c>
      <c r="E636" s="59" t="s">
        <v>10</v>
      </c>
    </row>
    <row r="637" ht="18" customHeight="true" spans="1:5">
      <c r="A637" s="59"/>
      <c r="B637" s="59"/>
      <c r="C637" s="60" t="s">
        <v>59</v>
      </c>
      <c r="D637" s="59" t="s">
        <v>60</v>
      </c>
      <c r="E637" s="59" t="s">
        <v>13</v>
      </c>
    </row>
    <row r="638" ht="18" customHeight="true" spans="1:5">
      <c r="A638" s="59"/>
      <c r="B638" s="59"/>
      <c r="C638" s="60" t="s">
        <v>135</v>
      </c>
      <c r="D638" s="59" t="s">
        <v>136</v>
      </c>
      <c r="E638" s="59" t="s">
        <v>10</v>
      </c>
    </row>
    <row r="639" ht="18" customHeight="true" spans="1:5">
      <c r="A639" s="59"/>
      <c r="B639" s="59"/>
      <c r="C639" s="60" t="s">
        <v>107</v>
      </c>
      <c r="D639" s="59" t="s">
        <v>108</v>
      </c>
      <c r="E639" s="59" t="s">
        <v>10</v>
      </c>
    </row>
    <row r="640" ht="18" customHeight="true" spans="1:5">
      <c r="A640" s="59"/>
      <c r="B640" s="59"/>
      <c r="C640" s="60" t="s">
        <v>44</v>
      </c>
      <c r="D640" s="59" t="s">
        <v>45</v>
      </c>
      <c r="E640" s="59" t="s">
        <v>13</v>
      </c>
    </row>
    <row r="641" ht="18" customHeight="true" spans="1:5">
      <c r="A641" s="59"/>
      <c r="B641" s="59"/>
      <c r="C641" s="60" t="s">
        <v>8</v>
      </c>
      <c r="D641" s="59" t="s">
        <v>9</v>
      </c>
      <c r="E641" s="59" t="s">
        <v>10</v>
      </c>
    </row>
    <row r="642" ht="18" customHeight="true" spans="1:5">
      <c r="A642" s="59"/>
      <c r="B642" s="59"/>
      <c r="C642" s="60" t="s">
        <v>31</v>
      </c>
      <c r="D642" s="59" t="s">
        <v>32</v>
      </c>
      <c r="E642" s="59" t="s">
        <v>10</v>
      </c>
    </row>
    <row r="643" ht="18" customHeight="true" spans="1:5">
      <c r="A643" s="59"/>
      <c r="B643" s="59"/>
      <c r="C643" s="60" t="s">
        <v>138</v>
      </c>
      <c r="D643" s="59" t="s">
        <v>139</v>
      </c>
      <c r="E643" s="59" t="s">
        <v>10</v>
      </c>
    </row>
    <row r="644" ht="18" customHeight="true" spans="1:5">
      <c r="A644" s="59"/>
      <c r="B644" s="59"/>
      <c r="C644" s="60" t="s">
        <v>55</v>
      </c>
      <c r="D644" s="59" t="s">
        <v>56</v>
      </c>
      <c r="E644" s="59" t="s">
        <v>10</v>
      </c>
    </row>
    <row r="645" ht="18" customHeight="true" spans="1:5">
      <c r="A645" s="59"/>
      <c r="B645" s="59"/>
      <c r="C645" s="60" t="s">
        <v>68</v>
      </c>
      <c r="D645" s="59" t="s">
        <v>69</v>
      </c>
      <c r="E645" s="59" t="s">
        <v>10</v>
      </c>
    </row>
    <row r="646" ht="18" customHeight="true" spans="1:5">
      <c r="A646" s="59"/>
      <c r="B646" s="59"/>
      <c r="C646" s="60" t="s">
        <v>175</v>
      </c>
      <c r="D646" s="59" t="s">
        <v>176</v>
      </c>
      <c r="E646" s="59" t="s">
        <v>18</v>
      </c>
    </row>
    <row r="647" ht="18" customHeight="true" spans="1:5">
      <c r="A647" s="59"/>
      <c r="B647" s="59"/>
      <c r="C647" s="60" t="s">
        <v>214</v>
      </c>
      <c r="D647" s="59" t="s">
        <v>215</v>
      </c>
      <c r="E647" s="59" t="s">
        <v>18</v>
      </c>
    </row>
    <row r="648" ht="18" customHeight="true" spans="1:5">
      <c r="A648" s="59"/>
      <c r="B648" s="59"/>
      <c r="C648" s="60" t="s">
        <v>196</v>
      </c>
      <c r="D648" s="59" t="s">
        <v>197</v>
      </c>
      <c r="E648" s="59" t="s">
        <v>57</v>
      </c>
    </row>
    <row r="649" ht="18" customHeight="true" spans="1:5">
      <c r="A649" s="59"/>
      <c r="B649" s="59"/>
      <c r="C649" s="59">
        <v>1304</v>
      </c>
      <c r="D649" s="59" t="s">
        <v>119</v>
      </c>
      <c r="E649" s="59" t="s">
        <v>18</v>
      </c>
    </row>
    <row r="650" ht="18" customHeight="true" spans="1:5">
      <c r="A650" s="59"/>
      <c r="B650" s="59"/>
      <c r="C650" s="59">
        <v>1305</v>
      </c>
      <c r="D650" s="59" t="s">
        <v>51</v>
      </c>
      <c r="E650" s="59" t="s">
        <v>10</v>
      </c>
    </row>
    <row r="651" ht="21.3" customHeight="true" spans="1:5">
      <c r="A651" s="59">
        <v>150</v>
      </c>
      <c r="B651" s="59" t="s">
        <v>326</v>
      </c>
      <c r="C651" s="60" t="s">
        <v>59</v>
      </c>
      <c r="D651" s="59" t="s">
        <v>60</v>
      </c>
      <c r="E651" s="59" t="s">
        <v>10</v>
      </c>
    </row>
    <row r="652" ht="21.3" customHeight="true" spans="1:5">
      <c r="A652" s="59"/>
      <c r="B652" s="59"/>
      <c r="C652" s="60" t="s">
        <v>8</v>
      </c>
      <c r="D652" s="59" t="s">
        <v>9</v>
      </c>
      <c r="E652" s="59" t="s">
        <v>10</v>
      </c>
    </row>
    <row r="653" ht="21.3" customHeight="true" spans="1:5">
      <c r="A653" s="59"/>
      <c r="B653" s="59"/>
      <c r="C653" s="60" t="s">
        <v>264</v>
      </c>
      <c r="D653" s="59" t="s">
        <v>265</v>
      </c>
      <c r="E653" s="59" t="s">
        <v>10</v>
      </c>
    </row>
    <row r="654" ht="21.3" customHeight="true" spans="1:5">
      <c r="A654" s="59"/>
      <c r="B654" s="59"/>
      <c r="C654" s="60" t="s">
        <v>11</v>
      </c>
      <c r="D654" s="59" t="s">
        <v>12</v>
      </c>
      <c r="E654" s="59" t="s">
        <v>13</v>
      </c>
    </row>
    <row r="655" ht="21.3" customHeight="true" spans="1:5">
      <c r="A655" s="59"/>
      <c r="B655" s="59"/>
      <c r="C655" s="60" t="s">
        <v>63</v>
      </c>
      <c r="D655" s="59" t="s">
        <v>64</v>
      </c>
      <c r="E655" s="59" t="s">
        <v>10</v>
      </c>
    </row>
    <row r="656" ht="21.3" customHeight="true" spans="1:5">
      <c r="A656" s="59"/>
      <c r="B656" s="59"/>
      <c r="C656" s="60" t="s">
        <v>65</v>
      </c>
      <c r="D656" s="59" t="s">
        <v>66</v>
      </c>
      <c r="E656" s="59" t="s">
        <v>10</v>
      </c>
    </row>
    <row r="657" ht="21.3" customHeight="true" spans="1:5">
      <c r="A657" s="59"/>
      <c r="B657" s="59"/>
      <c r="C657" s="60" t="s">
        <v>16</v>
      </c>
      <c r="D657" s="59" t="s">
        <v>17</v>
      </c>
      <c r="E657" s="59" t="s">
        <v>13</v>
      </c>
    </row>
    <row r="658" ht="21.3" customHeight="true" spans="1:5">
      <c r="A658" s="59"/>
      <c r="B658" s="59"/>
      <c r="C658" s="60" t="s">
        <v>19</v>
      </c>
      <c r="D658" s="59" t="s">
        <v>20</v>
      </c>
      <c r="E658" s="59" t="s">
        <v>10</v>
      </c>
    </row>
    <row r="659" ht="21.3" customHeight="true" spans="1:5">
      <c r="A659" s="59"/>
      <c r="B659" s="59"/>
      <c r="C659" s="60" t="s">
        <v>39</v>
      </c>
      <c r="D659" s="59" t="s">
        <v>40</v>
      </c>
      <c r="E659" s="59" t="s">
        <v>13</v>
      </c>
    </row>
    <row r="660" ht="21.3" customHeight="true" spans="1:5">
      <c r="A660" s="59"/>
      <c r="B660" s="59"/>
      <c r="C660" s="60" t="s">
        <v>41</v>
      </c>
      <c r="D660" s="59" t="s">
        <v>42</v>
      </c>
      <c r="E660" s="59" t="s">
        <v>18</v>
      </c>
    </row>
    <row r="661" ht="21.3" customHeight="true" spans="1:5">
      <c r="A661" s="59"/>
      <c r="B661" s="59"/>
      <c r="C661" s="60" t="s">
        <v>21</v>
      </c>
      <c r="D661" s="59" t="s">
        <v>22</v>
      </c>
      <c r="E661" s="59" t="s">
        <v>13</v>
      </c>
    </row>
    <row r="662" ht="21.3" customHeight="true" spans="1:5">
      <c r="A662" s="59"/>
      <c r="B662" s="59"/>
      <c r="C662" s="60" t="s">
        <v>147</v>
      </c>
      <c r="D662" s="59" t="s">
        <v>148</v>
      </c>
      <c r="E662" s="59" t="s">
        <v>13</v>
      </c>
    </row>
    <row r="663" ht="21.3" customHeight="true" spans="1:5">
      <c r="A663" s="59"/>
      <c r="B663" s="59"/>
      <c r="C663" s="59">
        <v>1201</v>
      </c>
      <c r="D663" s="59" t="s">
        <v>29</v>
      </c>
      <c r="E663" s="59" t="s">
        <v>18</v>
      </c>
    </row>
    <row r="664" ht="21.3" customHeight="true" spans="1:5">
      <c r="A664" s="59"/>
      <c r="B664" s="59"/>
      <c r="C664" s="59">
        <v>1204</v>
      </c>
      <c r="D664" s="59" t="s">
        <v>143</v>
      </c>
      <c r="E664" s="59" t="s">
        <v>10</v>
      </c>
    </row>
    <row r="665" ht="21.3" customHeight="true" spans="1:5">
      <c r="A665" s="59">
        <v>151</v>
      </c>
      <c r="B665" s="59" t="s">
        <v>327</v>
      </c>
      <c r="C665" s="59">
        <v>1007</v>
      </c>
      <c r="D665" s="59" t="s">
        <v>110</v>
      </c>
      <c r="E665" s="59" t="s">
        <v>67</v>
      </c>
    </row>
    <row r="666" ht="21.3" customHeight="true" spans="1:5">
      <c r="A666" s="59">
        <v>152</v>
      </c>
      <c r="B666" s="59" t="s">
        <v>328</v>
      </c>
      <c r="C666" s="60" t="s">
        <v>8</v>
      </c>
      <c r="D666" s="59" t="s">
        <v>9</v>
      </c>
      <c r="E666" s="59" t="s">
        <v>10</v>
      </c>
    </row>
    <row r="667" ht="21.3" customHeight="true" spans="1:5">
      <c r="A667" s="59"/>
      <c r="B667" s="59"/>
      <c r="C667" s="60" t="s">
        <v>102</v>
      </c>
      <c r="D667" s="59" t="s">
        <v>103</v>
      </c>
      <c r="E667" s="59" t="s">
        <v>13</v>
      </c>
    </row>
    <row r="668" ht="21.3" customHeight="true" spans="1:5">
      <c r="A668" s="59"/>
      <c r="B668" s="59"/>
      <c r="C668" s="60" t="s">
        <v>65</v>
      </c>
      <c r="D668" s="59" t="s">
        <v>66</v>
      </c>
      <c r="E668" s="59" t="s">
        <v>10</v>
      </c>
    </row>
    <row r="669" ht="21.3" customHeight="true" spans="1:5">
      <c r="A669" s="59"/>
      <c r="B669" s="59"/>
      <c r="C669" s="60" t="s">
        <v>16</v>
      </c>
      <c r="D669" s="59" t="s">
        <v>17</v>
      </c>
      <c r="E669" s="59" t="s">
        <v>13</v>
      </c>
    </row>
    <row r="670" ht="21.3" customHeight="true" spans="1:5">
      <c r="A670" s="59"/>
      <c r="B670" s="59"/>
      <c r="C670" s="60" t="s">
        <v>19</v>
      </c>
      <c r="D670" s="59" t="s">
        <v>20</v>
      </c>
      <c r="E670" s="59" t="s">
        <v>13</v>
      </c>
    </row>
    <row r="671" ht="21.3" customHeight="true" spans="1:5">
      <c r="A671" s="59"/>
      <c r="B671" s="59"/>
      <c r="C671" s="59">
        <v>1201</v>
      </c>
      <c r="D671" s="59" t="s">
        <v>29</v>
      </c>
      <c r="E671" s="59" t="s">
        <v>13</v>
      </c>
    </row>
    <row r="672" ht="21.3" customHeight="true" spans="1:5">
      <c r="A672" s="59"/>
      <c r="B672" s="59"/>
      <c r="C672" s="59">
        <v>1202</v>
      </c>
      <c r="D672" s="59" t="s">
        <v>46</v>
      </c>
      <c r="E672" s="59" t="s">
        <v>10</v>
      </c>
    </row>
    <row r="673" ht="21.3" customHeight="true" spans="1:5">
      <c r="A673" s="59">
        <v>153</v>
      </c>
      <c r="B673" s="59" t="s">
        <v>329</v>
      </c>
      <c r="C673" s="60" t="s">
        <v>124</v>
      </c>
      <c r="D673" s="59" t="s">
        <v>125</v>
      </c>
      <c r="E673" s="59" t="s">
        <v>13</v>
      </c>
    </row>
    <row r="674" ht="21.3" customHeight="true" spans="1:5">
      <c r="A674" s="59"/>
      <c r="B674" s="59"/>
      <c r="C674" s="60" t="s">
        <v>126</v>
      </c>
      <c r="D674" s="59" t="s">
        <v>127</v>
      </c>
      <c r="E674" s="59" t="s">
        <v>13</v>
      </c>
    </row>
    <row r="675" ht="21.3" customHeight="true" spans="1:5">
      <c r="A675" s="59"/>
      <c r="B675" s="59"/>
      <c r="C675" s="60" t="s">
        <v>107</v>
      </c>
      <c r="D675" s="59" t="s">
        <v>108</v>
      </c>
      <c r="E675" s="59" t="s">
        <v>13</v>
      </c>
    </row>
    <row r="676" ht="21.3" customHeight="true" spans="1:5">
      <c r="A676" s="59"/>
      <c r="B676" s="59"/>
      <c r="C676" s="60" t="s">
        <v>44</v>
      </c>
      <c r="D676" s="59" t="s">
        <v>45</v>
      </c>
      <c r="E676" s="59" t="s">
        <v>57</v>
      </c>
    </row>
    <row r="677" ht="21.3" customHeight="true" spans="1:5">
      <c r="A677" s="59"/>
      <c r="B677" s="59"/>
      <c r="C677" s="60" t="s">
        <v>8</v>
      </c>
      <c r="D677" s="59" t="s">
        <v>9</v>
      </c>
      <c r="E677" s="59" t="s">
        <v>10</v>
      </c>
    </row>
    <row r="678" ht="21.3" customHeight="true" spans="1:5">
      <c r="A678" s="59"/>
      <c r="B678" s="59"/>
      <c r="C678" s="59">
        <v>1204</v>
      </c>
      <c r="D678" s="59" t="s">
        <v>143</v>
      </c>
      <c r="E678" s="59" t="s">
        <v>13</v>
      </c>
    </row>
    <row r="679" ht="21.3" customHeight="true" spans="1:5">
      <c r="A679" s="59"/>
      <c r="B679" s="59"/>
      <c r="C679" s="59">
        <v>1301</v>
      </c>
      <c r="D679" s="59" t="s">
        <v>48</v>
      </c>
      <c r="E679" s="59" t="s">
        <v>18</v>
      </c>
    </row>
    <row r="680" ht="21.3" customHeight="true" spans="1:5">
      <c r="A680" s="59">
        <v>154</v>
      </c>
      <c r="B680" s="59" t="s">
        <v>330</v>
      </c>
      <c r="C680" s="60" t="s">
        <v>59</v>
      </c>
      <c r="D680" s="59" t="s">
        <v>60</v>
      </c>
      <c r="E680" s="59" t="s">
        <v>13</v>
      </c>
    </row>
    <row r="681" ht="21" customHeight="true" spans="1:5">
      <c r="A681" s="59">
        <v>155</v>
      </c>
      <c r="B681" s="59" t="s">
        <v>331</v>
      </c>
      <c r="C681" s="60" t="s">
        <v>53</v>
      </c>
      <c r="D681" s="59" t="s">
        <v>54</v>
      </c>
      <c r="E681" s="59" t="s">
        <v>13</v>
      </c>
    </row>
    <row r="682" ht="21" customHeight="true" spans="1:5">
      <c r="A682" s="59"/>
      <c r="B682" s="59"/>
      <c r="C682" s="60" t="s">
        <v>114</v>
      </c>
      <c r="D682" s="59" t="s">
        <v>115</v>
      </c>
      <c r="E682" s="59" t="s">
        <v>10</v>
      </c>
    </row>
    <row r="683" ht="21" customHeight="true" spans="1:5">
      <c r="A683" s="59"/>
      <c r="B683" s="59"/>
      <c r="C683" s="60" t="s">
        <v>59</v>
      </c>
      <c r="D683" s="59" t="s">
        <v>60</v>
      </c>
      <c r="E683" s="59" t="s">
        <v>13</v>
      </c>
    </row>
    <row r="684" ht="21" customHeight="true" spans="1:5">
      <c r="A684" s="59"/>
      <c r="B684" s="59"/>
      <c r="C684" s="60" t="s">
        <v>124</v>
      </c>
      <c r="D684" s="59" t="s">
        <v>125</v>
      </c>
      <c r="E684" s="59" t="s">
        <v>13</v>
      </c>
    </row>
    <row r="685" ht="21" customHeight="true" spans="1:5">
      <c r="A685" s="59"/>
      <c r="B685" s="59"/>
      <c r="C685" s="60" t="s">
        <v>126</v>
      </c>
      <c r="D685" s="59" t="s">
        <v>127</v>
      </c>
      <c r="E685" s="59" t="s">
        <v>10</v>
      </c>
    </row>
    <row r="686" ht="21" customHeight="true" spans="1:5">
      <c r="A686" s="59"/>
      <c r="B686" s="59"/>
      <c r="C686" s="60" t="s">
        <v>135</v>
      </c>
      <c r="D686" s="59" t="s">
        <v>136</v>
      </c>
      <c r="E686" s="59" t="s">
        <v>13</v>
      </c>
    </row>
    <row r="687" ht="21" customHeight="true" spans="1:5">
      <c r="A687" s="59"/>
      <c r="B687" s="59"/>
      <c r="C687" s="60" t="s">
        <v>44</v>
      </c>
      <c r="D687" s="59" t="s">
        <v>45</v>
      </c>
      <c r="E687" s="59" t="s">
        <v>13</v>
      </c>
    </row>
    <row r="688" ht="21" customHeight="true" spans="1:5">
      <c r="A688" s="59"/>
      <c r="B688" s="59"/>
      <c r="C688" s="60" t="s">
        <v>71</v>
      </c>
      <c r="D688" s="59" t="s">
        <v>72</v>
      </c>
      <c r="E688" s="59" t="s">
        <v>10</v>
      </c>
    </row>
    <row r="689" ht="21" customHeight="true" spans="1:5">
      <c r="A689" s="59"/>
      <c r="B689" s="59"/>
      <c r="C689" s="60" t="s">
        <v>65</v>
      </c>
      <c r="D689" s="59" t="s">
        <v>66</v>
      </c>
      <c r="E689" s="59" t="s">
        <v>13</v>
      </c>
    </row>
    <row r="690" ht="21" customHeight="true" spans="1:5">
      <c r="A690" s="59"/>
      <c r="B690" s="59"/>
      <c r="C690" s="60" t="s">
        <v>225</v>
      </c>
      <c r="D690" s="59" t="s">
        <v>226</v>
      </c>
      <c r="E690" s="59" t="s">
        <v>85</v>
      </c>
    </row>
    <row r="691" ht="21" customHeight="true" spans="1:5">
      <c r="A691" s="59"/>
      <c r="B691" s="59"/>
      <c r="C691" s="59">
        <v>1302</v>
      </c>
      <c r="D691" s="59" t="s">
        <v>88</v>
      </c>
      <c r="E691" s="59" t="s">
        <v>13</v>
      </c>
    </row>
    <row r="692" ht="21" customHeight="true" spans="1:5">
      <c r="A692" s="59">
        <v>156</v>
      </c>
      <c r="B692" s="59" t="s">
        <v>332</v>
      </c>
      <c r="C692" s="60" t="s">
        <v>59</v>
      </c>
      <c r="D692" s="59" t="s">
        <v>60</v>
      </c>
      <c r="E692" s="59" t="s">
        <v>13</v>
      </c>
    </row>
    <row r="693" ht="21" customHeight="true" spans="1:5">
      <c r="A693" s="59"/>
      <c r="B693" s="59"/>
      <c r="C693" s="60" t="s">
        <v>135</v>
      </c>
      <c r="D693" s="59" t="s">
        <v>136</v>
      </c>
      <c r="E693" s="59" t="s">
        <v>10</v>
      </c>
    </row>
    <row r="694" ht="21" customHeight="true" spans="1:5">
      <c r="A694" s="59"/>
      <c r="B694" s="59"/>
      <c r="C694" s="60" t="s">
        <v>107</v>
      </c>
      <c r="D694" s="59" t="s">
        <v>108</v>
      </c>
      <c r="E694" s="59" t="s">
        <v>10</v>
      </c>
    </row>
    <row r="695" ht="21" customHeight="true" spans="1:5">
      <c r="A695" s="59"/>
      <c r="B695" s="59"/>
      <c r="C695" s="59">
        <v>1302</v>
      </c>
      <c r="D695" s="59" t="s">
        <v>88</v>
      </c>
      <c r="E695" s="59" t="s">
        <v>10</v>
      </c>
    </row>
    <row r="696" ht="21" customHeight="true" spans="1:5">
      <c r="A696" s="59">
        <v>157</v>
      </c>
      <c r="B696" s="59" t="s">
        <v>333</v>
      </c>
      <c r="C696" s="59">
        <v>1002</v>
      </c>
      <c r="D696" s="59" t="s">
        <v>140</v>
      </c>
      <c r="E696" s="59" t="s">
        <v>13</v>
      </c>
    </row>
    <row r="697" ht="21" customHeight="true" spans="1:5">
      <c r="A697" s="59"/>
      <c r="B697" s="59"/>
      <c r="C697" s="59">
        <v>1007</v>
      </c>
      <c r="D697" s="59" t="s">
        <v>110</v>
      </c>
      <c r="E697" s="59" t="s">
        <v>18</v>
      </c>
    </row>
    <row r="698" ht="21" customHeight="true" spans="1:5">
      <c r="A698" s="59">
        <v>158</v>
      </c>
      <c r="B698" s="59" t="s">
        <v>334</v>
      </c>
      <c r="C698" s="60" t="s">
        <v>53</v>
      </c>
      <c r="D698" s="59" t="s">
        <v>54</v>
      </c>
      <c r="E698" s="59" t="s">
        <v>18</v>
      </c>
    </row>
    <row r="699" ht="21" customHeight="true" spans="1:5">
      <c r="A699" s="59"/>
      <c r="B699" s="59"/>
      <c r="C699" s="60" t="s">
        <v>114</v>
      </c>
      <c r="D699" s="59" t="s">
        <v>115</v>
      </c>
      <c r="E699" s="59" t="s">
        <v>10</v>
      </c>
    </row>
    <row r="700" ht="21" customHeight="true" spans="1:5">
      <c r="A700" s="59"/>
      <c r="B700" s="59"/>
      <c r="C700" s="60" t="s">
        <v>61</v>
      </c>
      <c r="D700" s="59" t="s">
        <v>62</v>
      </c>
      <c r="E700" s="59" t="s">
        <v>13</v>
      </c>
    </row>
    <row r="701" ht="21" customHeight="true" spans="1:5">
      <c r="A701" s="59"/>
      <c r="B701" s="59"/>
      <c r="C701" s="59">
        <v>1202</v>
      </c>
      <c r="D701" s="59" t="s">
        <v>46</v>
      </c>
      <c r="E701" s="59" t="s">
        <v>13</v>
      </c>
    </row>
    <row r="702" ht="21" customHeight="true" spans="1:5">
      <c r="A702" s="59"/>
      <c r="B702" s="59"/>
      <c r="C702" s="59">
        <v>1204</v>
      </c>
      <c r="D702" s="59" t="s">
        <v>143</v>
      </c>
      <c r="E702" s="59" t="s">
        <v>10</v>
      </c>
    </row>
    <row r="703" ht="21" customHeight="true" spans="1:5">
      <c r="A703" s="59">
        <v>159</v>
      </c>
      <c r="B703" s="59" t="s">
        <v>335</v>
      </c>
      <c r="C703" s="60" t="s">
        <v>53</v>
      </c>
      <c r="D703" s="59" t="s">
        <v>54</v>
      </c>
      <c r="E703" s="59" t="s">
        <v>13</v>
      </c>
    </row>
    <row r="704" ht="21" customHeight="true" spans="1:5">
      <c r="A704" s="59"/>
      <c r="B704" s="59"/>
      <c r="C704" s="60" t="s">
        <v>114</v>
      </c>
      <c r="D704" s="59" t="s">
        <v>115</v>
      </c>
      <c r="E704" s="59" t="s">
        <v>10</v>
      </c>
    </row>
    <row r="705" ht="21" customHeight="true" spans="1:5">
      <c r="A705" s="59"/>
      <c r="B705" s="59"/>
      <c r="C705" s="60" t="s">
        <v>59</v>
      </c>
      <c r="D705" s="59" t="s">
        <v>60</v>
      </c>
      <c r="E705" s="59" t="s">
        <v>57</v>
      </c>
    </row>
    <row r="706" ht="21" customHeight="true" spans="1:5">
      <c r="A706" s="59"/>
      <c r="B706" s="59"/>
      <c r="C706" s="60" t="s">
        <v>44</v>
      </c>
      <c r="D706" s="59" t="s">
        <v>45</v>
      </c>
      <c r="E706" s="59" t="s">
        <v>13</v>
      </c>
    </row>
    <row r="707" ht="21" customHeight="true" spans="1:5">
      <c r="A707" s="59"/>
      <c r="B707" s="59"/>
      <c r="C707" s="60" t="s">
        <v>61</v>
      </c>
      <c r="D707" s="59" t="s">
        <v>62</v>
      </c>
      <c r="E707" s="59" t="s">
        <v>57</v>
      </c>
    </row>
    <row r="708" ht="21" customHeight="true" spans="1:5">
      <c r="A708" s="59"/>
      <c r="B708" s="59"/>
      <c r="C708" s="60" t="s">
        <v>19</v>
      </c>
      <c r="D708" s="59" t="s">
        <v>20</v>
      </c>
      <c r="E708" s="59" t="s">
        <v>10</v>
      </c>
    </row>
    <row r="709" ht="21" customHeight="true" spans="1:5">
      <c r="A709" s="59"/>
      <c r="B709" s="59"/>
      <c r="C709" s="60" t="s">
        <v>55</v>
      </c>
      <c r="D709" s="59" t="s">
        <v>56</v>
      </c>
      <c r="E709" s="59" t="s">
        <v>13</v>
      </c>
    </row>
    <row r="710" ht="21" customHeight="true" spans="1:5">
      <c r="A710" s="59"/>
      <c r="B710" s="59"/>
      <c r="C710" s="59">
        <v>1202</v>
      </c>
      <c r="D710" s="59" t="s">
        <v>46</v>
      </c>
      <c r="E710" s="59" t="s">
        <v>57</v>
      </c>
    </row>
    <row r="711" ht="21" customHeight="true" spans="1:5">
      <c r="A711" s="59"/>
      <c r="B711" s="59"/>
      <c r="C711" s="59">
        <v>1305</v>
      </c>
      <c r="D711" s="59" t="s">
        <v>51</v>
      </c>
      <c r="E711" s="59" t="s">
        <v>10</v>
      </c>
    </row>
    <row r="712" ht="19.35" customHeight="true" spans="1:5">
      <c r="A712" s="59">
        <v>160</v>
      </c>
      <c r="B712" s="59" t="s">
        <v>336</v>
      </c>
      <c r="C712" s="60" t="s">
        <v>53</v>
      </c>
      <c r="D712" s="59" t="s">
        <v>54</v>
      </c>
      <c r="E712" s="59" t="s">
        <v>13</v>
      </c>
    </row>
    <row r="713" ht="19.35" customHeight="true" spans="1:5">
      <c r="A713" s="59"/>
      <c r="B713" s="59"/>
      <c r="C713" s="60" t="s">
        <v>59</v>
      </c>
      <c r="D713" s="59" t="s">
        <v>60</v>
      </c>
      <c r="E713" s="59" t="s">
        <v>10</v>
      </c>
    </row>
    <row r="714" ht="19.35" customHeight="true" spans="1:5">
      <c r="A714" s="59"/>
      <c r="B714" s="59"/>
      <c r="C714" s="60" t="s">
        <v>124</v>
      </c>
      <c r="D714" s="59" t="s">
        <v>125</v>
      </c>
      <c r="E714" s="59" t="s">
        <v>10</v>
      </c>
    </row>
    <row r="715" ht="19.35" customHeight="true" spans="1:5">
      <c r="A715" s="59"/>
      <c r="B715" s="59"/>
      <c r="C715" s="60" t="s">
        <v>31</v>
      </c>
      <c r="D715" s="59" t="s">
        <v>32</v>
      </c>
      <c r="E715" s="59" t="s">
        <v>10</v>
      </c>
    </row>
    <row r="716" ht="19.35" customHeight="true" spans="1:5">
      <c r="A716" s="59"/>
      <c r="B716" s="59"/>
      <c r="C716" s="60" t="s">
        <v>11</v>
      </c>
      <c r="D716" s="59" t="s">
        <v>12</v>
      </c>
      <c r="E716" s="59" t="s">
        <v>13</v>
      </c>
    </row>
    <row r="717" ht="19.35" customHeight="true" spans="1:5">
      <c r="A717" s="59"/>
      <c r="B717" s="59"/>
      <c r="C717" s="60" t="s">
        <v>16</v>
      </c>
      <c r="D717" s="59" t="s">
        <v>17</v>
      </c>
      <c r="E717" s="59" t="s">
        <v>13</v>
      </c>
    </row>
    <row r="718" ht="19.35" customHeight="true" spans="1:5">
      <c r="A718" s="59"/>
      <c r="B718" s="59"/>
      <c r="C718" s="60" t="s">
        <v>19</v>
      </c>
      <c r="D718" s="59" t="s">
        <v>20</v>
      </c>
      <c r="E718" s="59" t="s">
        <v>13</v>
      </c>
    </row>
    <row r="719" ht="19.35" customHeight="true" spans="1:5">
      <c r="A719" s="59"/>
      <c r="B719" s="59"/>
      <c r="C719" s="60" t="s">
        <v>39</v>
      </c>
      <c r="D719" s="59" t="s">
        <v>40</v>
      </c>
      <c r="E719" s="59" t="s">
        <v>10</v>
      </c>
    </row>
    <row r="720" ht="19.35" customHeight="true" spans="1:5">
      <c r="A720" s="59"/>
      <c r="B720" s="59"/>
      <c r="C720" s="60" t="s">
        <v>21</v>
      </c>
      <c r="D720" s="59" t="s">
        <v>22</v>
      </c>
      <c r="E720" s="59" t="s">
        <v>57</v>
      </c>
    </row>
    <row r="721" ht="19.35" customHeight="true" spans="1:5">
      <c r="A721" s="59"/>
      <c r="B721" s="59"/>
      <c r="C721" s="60" t="s">
        <v>25</v>
      </c>
      <c r="D721" s="59" t="s">
        <v>26</v>
      </c>
      <c r="E721" s="59" t="s">
        <v>13</v>
      </c>
    </row>
    <row r="722" ht="19.35" customHeight="true" spans="1:5">
      <c r="A722" s="59"/>
      <c r="B722" s="59"/>
      <c r="C722" s="60" t="s">
        <v>27</v>
      </c>
      <c r="D722" s="59" t="s">
        <v>28</v>
      </c>
      <c r="E722" s="59" t="s">
        <v>10</v>
      </c>
    </row>
    <row r="723" ht="19.35" customHeight="true" spans="1:5">
      <c r="A723" s="59"/>
      <c r="B723" s="59"/>
      <c r="C723" s="60" t="s">
        <v>33</v>
      </c>
      <c r="D723" s="59" t="s">
        <v>34</v>
      </c>
      <c r="E723" s="59" t="s">
        <v>13</v>
      </c>
    </row>
    <row r="724" ht="19.35" customHeight="true" spans="1:5">
      <c r="A724" s="59"/>
      <c r="B724" s="59"/>
      <c r="C724" s="59">
        <v>1007</v>
      </c>
      <c r="D724" s="59" t="s">
        <v>110</v>
      </c>
      <c r="E724" s="59" t="s">
        <v>13</v>
      </c>
    </row>
    <row r="725" ht="19.35" customHeight="true" spans="1:5">
      <c r="A725" s="59"/>
      <c r="B725" s="59"/>
      <c r="C725" s="59">
        <v>1202</v>
      </c>
      <c r="D725" s="59" t="s">
        <v>46</v>
      </c>
      <c r="E725" s="59" t="s">
        <v>18</v>
      </c>
    </row>
    <row r="726" ht="19.35" customHeight="true" spans="1:5">
      <c r="A726" s="59"/>
      <c r="B726" s="59"/>
      <c r="C726" s="59">
        <v>1305</v>
      </c>
      <c r="D726" s="59" t="s">
        <v>51</v>
      </c>
      <c r="E726" s="59" t="s">
        <v>10</v>
      </c>
    </row>
    <row r="727" ht="19.35" customHeight="true" spans="1:5">
      <c r="A727" s="59">
        <v>161</v>
      </c>
      <c r="B727" s="59" t="s">
        <v>337</v>
      </c>
      <c r="C727" s="60" t="s">
        <v>262</v>
      </c>
      <c r="D727" s="59" t="s">
        <v>263</v>
      </c>
      <c r="E727" s="59" t="s">
        <v>10</v>
      </c>
    </row>
    <row r="728" ht="19.35" customHeight="true" spans="1:5">
      <c r="A728" s="59"/>
      <c r="B728" s="59"/>
      <c r="C728" s="60" t="s">
        <v>225</v>
      </c>
      <c r="D728" s="59" t="s">
        <v>226</v>
      </c>
      <c r="E728" s="59" t="s">
        <v>13</v>
      </c>
    </row>
    <row r="729" ht="19.35" customHeight="true" spans="1:5">
      <c r="A729" s="59">
        <v>162</v>
      </c>
      <c r="B729" s="59" t="s">
        <v>338</v>
      </c>
      <c r="C729" s="60" t="s">
        <v>11</v>
      </c>
      <c r="D729" s="59" t="s">
        <v>12</v>
      </c>
      <c r="E729" s="59" t="s">
        <v>13</v>
      </c>
    </row>
    <row r="730" ht="19.35" customHeight="true" spans="1:5">
      <c r="A730" s="59"/>
      <c r="B730" s="59"/>
      <c r="C730" s="60" t="s">
        <v>14</v>
      </c>
      <c r="D730" s="59" t="s">
        <v>15</v>
      </c>
      <c r="E730" s="59" t="s">
        <v>10</v>
      </c>
    </row>
    <row r="731" ht="19.35" customHeight="true" spans="1:5">
      <c r="A731" s="59"/>
      <c r="B731" s="59"/>
      <c r="C731" s="60" t="s">
        <v>301</v>
      </c>
      <c r="D731" s="59" t="s">
        <v>302</v>
      </c>
      <c r="E731" s="59" t="s">
        <v>35</v>
      </c>
    </row>
    <row r="732" ht="19.35" customHeight="true" spans="1:5">
      <c r="A732" s="59"/>
      <c r="B732" s="59"/>
      <c r="C732" s="59">
        <v>1305</v>
      </c>
      <c r="D732" s="59" t="s">
        <v>51</v>
      </c>
      <c r="E732" s="59" t="s">
        <v>57</v>
      </c>
    </row>
    <row r="733" ht="19.35" customHeight="true" spans="1:5">
      <c r="A733" s="59">
        <v>163</v>
      </c>
      <c r="B733" s="59" t="s">
        <v>339</v>
      </c>
      <c r="C733" s="60" t="s">
        <v>311</v>
      </c>
      <c r="D733" s="59" t="s">
        <v>312</v>
      </c>
      <c r="E733" s="59" t="s">
        <v>13</v>
      </c>
    </row>
    <row r="734" ht="19.35" customHeight="true" spans="1:5">
      <c r="A734" s="59"/>
      <c r="B734" s="59"/>
      <c r="C734" s="60" t="s">
        <v>179</v>
      </c>
      <c r="D734" s="59" t="s">
        <v>180</v>
      </c>
      <c r="E734" s="59" t="s">
        <v>85</v>
      </c>
    </row>
    <row r="735" ht="19.35" customHeight="true" spans="1:5">
      <c r="A735" s="59"/>
      <c r="B735" s="59"/>
      <c r="C735" s="59">
        <v>1203</v>
      </c>
      <c r="D735" s="59" t="s">
        <v>86</v>
      </c>
      <c r="E735" s="59" t="s">
        <v>13</v>
      </c>
    </row>
    <row r="736" ht="19.35" customHeight="true" spans="1:5">
      <c r="A736" s="59">
        <v>164</v>
      </c>
      <c r="B736" s="59" t="s">
        <v>340</v>
      </c>
      <c r="C736" s="60" t="s">
        <v>59</v>
      </c>
      <c r="D736" s="59" t="s">
        <v>60</v>
      </c>
      <c r="E736" s="59" t="s">
        <v>13</v>
      </c>
    </row>
    <row r="737" ht="19.35" customHeight="true" spans="1:5">
      <c r="A737" s="59"/>
      <c r="B737" s="59"/>
      <c r="C737" s="60" t="s">
        <v>124</v>
      </c>
      <c r="D737" s="59" t="s">
        <v>125</v>
      </c>
      <c r="E737" s="59" t="s">
        <v>18</v>
      </c>
    </row>
    <row r="738" ht="19.35" customHeight="true" spans="1:5">
      <c r="A738" s="59"/>
      <c r="B738" s="59"/>
      <c r="C738" s="60" t="s">
        <v>126</v>
      </c>
      <c r="D738" s="59" t="s">
        <v>127</v>
      </c>
      <c r="E738" s="59" t="s">
        <v>13</v>
      </c>
    </row>
    <row r="739" ht="19.35" customHeight="true" spans="1:5">
      <c r="A739" s="59"/>
      <c r="B739" s="59"/>
      <c r="C739" s="60" t="s">
        <v>107</v>
      </c>
      <c r="D739" s="59" t="s">
        <v>108</v>
      </c>
      <c r="E739" s="59" t="s">
        <v>18</v>
      </c>
    </row>
    <row r="740" ht="19.35" customHeight="true" spans="1:5">
      <c r="A740" s="59"/>
      <c r="B740" s="59"/>
      <c r="C740" s="60" t="s">
        <v>44</v>
      </c>
      <c r="D740" s="59" t="s">
        <v>45</v>
      </c>
      <c r="E740" s="59" t="s">
        <v>10</v>
      </c>
    </row>
    <row r="741" ht="19.35" customHeight="true" spans="1:5">
      <c r="A741" s="59"/>
      <c r="B741" s="59"/>
      <c r="C741" s="60" t="s">
        <v>8</v>
      </c>
      <c r="D741" s="59" t="s">
        <v>9</v>
      </c>
      <c r="E741" s="59" t="s">
        <v>18</v>
      </c>
    </row>
    <row r="742" ht="19.35" customHeight="true" spans="1:5">
      <c r="A742" s="59"/>
      <c r="B742" s="59"/>
      <c r="C742" s="60" t="s">
        <v>31</v>
      </c>
      <c r="D742" s="59" t="s">
        <v>32</v>
      </c>
      <c r="E742" s="59" t="s">
        <v>10</v>
      </c>
    </row>
    <row r="743" ht="19.35" customHeight="true" spans="1:5">
      <c r="A743" s="59"/>
      <c r="B743" s="59"/>
      <c r="C743" s="59">
        <v>1302</v>
      </c>
      <c r="D743" s="59" t="s">
        <v>88</v>
      </c>
      <c r="E743" s="59" t="s">
        <v>10</v>
      </c>
    </row>
    <row r="744" ht="19.35" customHeight="true" spans="1:5">
      <c r="A744" s="59"/>
      <c r="B744" s="59"/>
      <c r="C744" s="59">
        <v>1304</v>
      </c>
      <c r="D744" s="59" t="s">
        <v>119</v>
      </c>
      <c r="E744" s="59" t="s">
        <v>18</v>
      </c>
    </row>
    <row r="745" ht="20" customHeight="true" spans="1:5">
      <c r="A745" s="59">
        <v>165</v>
      </c>
      <c r="B745" s="59" t="s">
        <v>341</v>
      </c>
      <c r="C745" s="59">
        <v>1302</v>
      </c>
      <c r="D745" s="59" t="s">
        <v>88</v>
      </c>
      <c r="E745" s="59" t="s">
        <v>57</v>
      </c>
    </row>
    <row r="746" ht="20" customHeight="true" spans="1:5">
      <c r="A746" s="59">
        <v>166</v>
      </c>
      <c r="B746" s="59" t="s">
        <v>342</v>
      </c>
      <c r="C746" s="59">
        <v>1005</v>
      </c>
      <c r="D746" s="59" t="s">
        <v>167</v>
      </c>
      <c r="E746" s="59" t="s">
        <v>13</v>
      </c>
    </row>
    <row r="747" ht="20" customHeight="true" spans="1:5">
      <c r="A747" s="59"/>
      <c r="B747" s="59"/>
      <c r="C747" s="59">
        <v>1008</v>
      </c>
      <c r="D747" s="59" t="s">
        <v>91</v>
      </c>
      <c r="E747" s="59" t="s">
        <v>18</v>
      </c>
    </row>
    <row r="748" ht="20" customHeight="true" spans="1:5">
      <c r="A748" s="59">
        <v>167</v>
      </c>
      <c r="B748" s="59" t="s">
        <v>343</v>
      </c>
      <c r="C748" s="60" t="s">
        <v>114</v>
      </c>
      <c r="D748" s="59" t="s">
        <v>115</v>
      </c>
      <c r="E748" s="59" t="s">
        <v>10</v>
      </c>
    </row>
    <row r="749" ht="20" customHeight="true" spans="1:5">
      <c r="A749" s="59"/>
      <c r="B749" s="59"/>
      <c r="C749" s="60" t="s">
        <v>138</v>
      </c>
      <c r="D749" s="59" t="s">
        <v>139</v>
      </c>
      <c r="E749" s="59" t="s">
        <v>10</v>
      </c>
    </row>
    <row r="750" ht="20" customHeight="true" spans="1:5">
      <c r="A750" s="59"/>
      <c r="B750" s="59"/>
      <c r="C750" s="60" t="s">
        <v>94</v>
      </c>
      <c r="D750" s="59" t="s">
        <v>95</v>
      </c>
      <c r="E750" s="59" t="s">
        <v>13</v>
      </c>
    </row>
    <row r="751" ht="20" customHeight="true" spans="1:5">
      <c r="A751" s="59"/>
      <c r="B751" s="59"/>
      <c r="C751" s="59">
        <v>1201</v>
      </c>
      <c r="D751" s="59" t="s">
        <v>29</v>
      </c>
      <c r="E751" s="59" t="s">
        <v>10</v>
      </c>
    </row>
    <row r="752" ht="20" customHeight="true" spans="1:5">
      <c r="A752" s="59">
        <v>168</v>
      </c>
      <c r="B752" s="59" t="s">
        <v>344</v>
      </c>
      <c r="C752" s="59">
        <v>1301</v>
      </c>
      <c r="D752" s="59" t="s">
        <v>48</v>
      </c>
      <c r="E752" s="59" t="s">
        <v>18</v>
      </c>
    </row>
    <row r="753" ht="20" customHeight="true" spans="1:5">
      <c r="A753" s="59"/>
      <c r="B753" s="59"/>
      <c r="C753" s="59">
        <v>1305</v>
      </c>
      <c r="D753" s="59" t="s">
        <v>51</v>
      </c>
      <c r="E753" s="59" t="s">
        <v>67</v>
      </c>
    </row>
    <row r="754" ht="20" customHeight="true" spans="1:5">
      <c r="A754" s="59">
        <v>169</v>
      </c>
      <c r="B754" s="59" t="s">
        <v>345</v>
      </c>
      <c r="C754" s="60" t="s">
        <v>53</v>
      </c>
      <c r="D754" s="59" t="s">
        <v>54</v>
      </c>
      <c r="E754" s="59" t="s">
        <v>13</v>
      </c>
    </row>
    <row r="755" ht="20" customHeight="true" spans="1:5">
      <c r="A755" s="59"/>
      <c r="B755" s="59"/>
      <c r="C755" s="60" t="s">
        <v>61</v>
      </c>
      <c r="D755" s="59" t="s">
        <v>62</v>
      </c>
      <c r="E755" s="59" t="s">
        <v>13</v>
      </c>
    </row>
    <row r="756" ht="20" customHeight="true" spans="1:5">
      <c r="A756" s="59"/>
      <c r="B756" s="59"/>
      <c r="C756" s="59">
        <v>1202</v>
      </c>
      <c r="D756" s="59" t="s">
        <v>46</v>
      </c>
      <c r="E756" s="59" t="s">
        <v>10</v>
      </c>
    </row>
    <row r="757" ht="20" customHeight="true" spans="1:5">
      <c r="A757" s="59">
        <v>170</v>
      </c>
      <c r="B757" s="59" t="s">
        <v>346</v>
      </c>
      <c r="C757" s="60" t="s">
        <v>53</v>
      </c>
      <c r="D757" s="59" t="s">
        <v>54</v>
      </c>
      <c r="E757" s="59" t="s">
        <v>10</v>
      </c>
    </row>
    <row r="758" ht="20" customHeight="true" spans="1:5">
      <c r="A758" s="59"/>
      <c r="B758" s="59"/>
      <c r="C758" s="60" t="s">
        <v>114</v>
      </c>
      <c r="D758" s="59" t="s">
        <v>115</v>
      </c>
      <c r="E758" s="59" t="s">
        <v>10</v>
      </c>
    </row>
    <row r="759" ht="20" customHeight="true" spans="1:5">
      <c r="A759" s="59"/>
      <c r="B759" s="59"/>
      <c r="C759" s="60" t="s">
        <v>59</v>
      </c>
      <c r="D759" s="59" t="s">
        <v>60</v>
      </c>
      <c r="E759" s="59" t="s">
        <v>10</v>
      </c>
    </row>
    <row r="760" ht="20" customHeight="true" spans="1:5">
      <c r="A760" s="59"/>
      <c r="B760" s="59"/>
      <c r="C760" s="60" t="s">
        <v>107</v>
      </c>
      <c r="D760" s="59" t="s">
        <v>108</v>
      </c>
      <c r="E760" s="59" t="s">
        <v>13</v>
      </c>
    </row>
    <row r="761" ht="20" customHeight="true" spans="1:5">
      <c r="A761" s="59"/>
      <c r="B761" s="59"/>
      <c r="C761" s="60" t="s">
        <v>170</v>
      </c>
      <c r="D761" s="59" t="s">
        <v>171</v>
      </c>
      <c r="E761" s="59" t="s">
        <v>10</v>
      </c>
    </row>
    <row r="762" ht="20" customHeight="true" spans="1:5">
      <c r="A762" s="59"/>
      <c r="B762" s="59"/>
      <c r="C762" s="60" t="s">
        <v>128</v>
      </c>
      <c r="D762" s="59" t="s">
        <v>129</v>
      </c>
      <c r="E762" s="59" t="s">
        <v>10</v>
      </c>
    </row>
    <row r="763" ht="20" customHeight="true" spans="1:5">
      <c r="A763" s="59"/>
      <c r="B763" s="59"/>
      <c r="C763" s="60" t="s">
        <v>8</v>
      </c>
      <c r="D763" s="59" t="s">
        <v>9</v>
      </c>
      <c r="E763" s="59" t="s">
        <v>10</v>
      </c>
    </row>
    <row r="764" ht="20" customHeight="true" spans="1:5">
      <c r="A764" s="59"/>
      <c r="B764" s="59"/>
      <c r="C764" s="60" t="s">
        <v>31</v>
      </c>
      <c r="D764" s="59" t="s">
        <v>32</v>
      </c>
      <c r="E764" s="59" t="s">
        <v>13</v>
      </c>
    </row>
    <row r="765" ht="20" customHeight="true" spans="1:5">
      <c r="A765" s="59"/>
      <c r="B765" s="59"/>
      <c r="C765" s="60" t="s">
        <v>102</v>
      </c>
      <c r="D765" s="59" t="s">
        <v>103</v>
      </c>
      <c r="E765" s="59" t="s">
        <v>10</v>
      </c>
    </row>
    <row r="766" ht="20" customHeight="true" spans="1:5">
      <c r="A766" s="59"/>
      <c r="B766" s="59"/>
      <c r="C766" s="60" t="s">
        <v>19</v>
      </c>
      <c r="D766" s="59" t="s">
        <v>20</v>
      </c>
      <c r="E766" s="59" t="s">
        <v>13</v>
      </c>
    </row>
    <row r="767" ht="20" customHeight="true" spans="1:5">
      <c r="A767" s="59">
        <v>171</v>
      </c>
      <c r="B767" s="59" t="s">
        <v>347</v>
      </c>
      <c r="C767" s="60" t="s">
        <v>68</v>
      </c>
      <c r="D767" s="59" t="s">
        <v>69</v>
      </c>
      <c r="E767" s="59" t="s">
        <v>10</v>
      </c>
    </row>
    <row r="768" ht="20" customHeight="true" spans="1:5">
      <c r="A768" s="59"/>
      <c r="B768" s="59"/>
      <c r="C768" s="59">
        <v>1305</v>
      </c>
      <c r="D768" s="59" t="s">
        <v>51</v>
      </c>
      <c r="E768" s="59" t="s">
        <v>13</v>
      </c>
    </row>
    <row r="769" ht="20" customHeight="true" spans="1:5">
      <c r="A769" s="59">
        <v>172</v>
      </c>
      <c r="B769" s="59" t="s">
        <v>348</v>
      </c>
      <c r="C769" s="60" t="s">
        <v>75</v>
      </c>
      <c r="D769" s="59" t="s">
        <v>76</v>
      </c>
      <c r="E769" s="59" t="s">
        <v>13</v>
      </c>
    </row>
    <row r="770" ht="20" customHeight="true" spans="1:5">
      <c r="A770" s="59">
        <v>173</v>
      </c>
      <c r="B770" s="59" t="s">
        <v>349</v>
      </c>
      <c r="C770" s="60" t="s">
        <v>177</v>
      </c>
      <c r="D770" s="59" t="s">
        <v>178</v>
      </c>
      <c r="E770" s="59" t="s">
        <v>13</v>
      </c>
    </row>
    <row r="771" ht="20" customHeight="true" spans="1:5">
      <c r="A771" s="59">
        <v>174</v>
      </c>
      <c r="B771" s="59" t="s">
        <v>350</v>
      </c>
      <c r="C771" s="60" t="s">
        <v>59</v>
      </c>
      <c r="D771" s="59" t="s">
        <v>60</v>
      </c>
      <c r="E771" s="59" t="s">
        <v>13</v>
      </c>
    </row>
    <row r="772" ht="20" customHeight="true" spans="1:5">
      <c r="A772" s="59"/>
      <c r="B772" s="59"/>
      <c r="C772" s="60" t="s">
        <v>124</v>
      </c>
      <c r="D772" s="59" t="s">
        <v>125</v>
      </c>
      <c r="E772" s="59" t="s">
        <v>10</v>
      </c>
    </row>
    <row r="773" ht="20" customHeight="true" spans="1:5">
      <c r="A773" s="59"/>
      <c r="B773" s="59"/>
      <c r="C773" s="60" t="s">
        <v>107</v>
      </c>
      <c r="D773" s="59" t="s">
        <v>108</v>
      </c>
      <c r="E773" s="59" t="s">
        <v>10</v>
      </c>
    </row>
    <row r="774" ht="20" customHeight="true" spans="1:5">
      <c r="A774" s="59"/>
      <c r="B774" s="59"/>
      <c r="C774" s="60" t="s">
        <v>128</v>
      </c>
      <c r="D774" s="59" t="s">
        <v>129</v>
      </c>
      <c r="E774" s="59" t="s">
        <v>10</v>
      </c>
    </row>
    <row r="775" ht="20" customHeight="true" spans="1:5">
      <c r="A775" s="59"/>
      <c r="B775" s="59"/>
      <c r="C775" s="60" t="s">
        <v>31</v>
      </c>
      <c r="D775" s="59" t="s">
        <v>32</v>
      </c>
      <c r="E775" s="59" t="s">
        <v>10</v>
      </c>
    </row>
    <row r="776" ht="20" customHeight="true" spans="1:5">
      <c r="A776" s="59"/>
      <c r="B776" s="59"/>
      <c r="C776" s="60" t="s">
        <v>132</v>
      </c>
      <c r="D776" s="59" t="s">
        <v>133</v>
      </c>
      <c r="E776" s="59" t="s">
        <v>10</v>
      </c>
    </row>
    <row r="777" ht="18.45" customHeight="true" spans="1:5">
      <c r="A777" s="59">
        <v>175</v>
      </c>
      <c r="B777" s="59" t="s">
        <v>351</v>
      </c>
      <c r="C777" s="59">
        <v>1004</v>
      </c>
      <c r="D777" s="59" t="s">
        <v>142</v>
      </c>
      <c r="E777" s="59" t="s">
        <v>10</v>
      </c>
    </row>
    <row r="778" ht="18.45" customHeight="true" spans="1:5">
      <c r="A778" s="59"/>
      <c r="B778" s="59"/>
      <c r="C778" s="59">
        <v>1007</v>
      </c>
      <c r="D778" s="59" t="s">
        <v>110</v>
      </c>
      <c r="E778" s="59" t="s">
        <v>13</v>
      </c>
    </row>
    <row r="779" ht="18.45" customHeight="true" spans="1:5">
      <c r="A779" s="59">
        <v>176</v>
      </c>
      <c r="B779" s="59" t="s">
        <v>352</v>
      </c>
      <c r="C779" s="60" t="s">
        <v>59</v>
      </c>
      <c r="D779" s="59" t="s">
        <v>60</v>
      </c>
      <c r="E779" s="59" t="s">
        <v>10</v>
      </c>
    </row>
    <row r="780" ht="18.45" customHeight="true" spans="1:5">
      <c r="A780" s="59"/>
      <c r="B780" s="59"/>
      <c r="C780" s="60" t="s">
        <v>8</v>
      </c>
      <c r="D780" s="59" t="s">
        <v>9</v>
      </c>
      <c r="E780" s="59" t="s">
        <v>10</v>
      </c>
    </row>
    <row r="781" ht="18.45" customHeight="true" spans="1:5">
      <c r="A781" s="59"/>
      <c r="B781" s="59"/>
      <c r="C781" s="60" t="s">
        <v>11</v>
      </c>
      <c r="D781" s="59" t="s">
        <v>12</v>
      </c>
      <c r="E781" s="59" t="s">
        <v>18</v>
      </c>
    </row>
    <row r="782" ht="18.45" customHeight="true" spans="1:5">
      <c r="A782" s="59"/>
      <c r="B782" s="59"/>
      <c r="C782" s="60" t="s">
        <v>94</v>
      </c>
      <c r="D782" s="59" t="s">
        <v>95</v>
      </c>
      <c r="E782" s="59" t="s">
        <v>10</v>
      </c>
    </row>
    <row r="783" ht="18.45" customHeight="true" spans="1:5">
      <c r="A783" s="59"/>
      <c r="B783" s="59"/>
      <c r="C783" s="60" t="s">
        <v>14</v>
      </c>
      <c r="D783" s="59" t="s">
        <v>15</v>
      </c>
      <c r="E783" s="59" t="s">
        <v>10</v>
      </c>
    </row>
    <row r="784" ht="18.45" customHeight="true" spans="1:5">
      <c r="A784" s="59"/>
      <c r="B784" s="59"/>
      <c r="C784" s="60" t="s">
        <v>63</v>
      </c>
      <c r="D784" s="59" t="s">
        <v>64</v>
      </c>
      <c r="E784" s="59" t="s">
        <v>13</v>
      </c>
    </row>
    <row r="785" ht="18.45" customHeight="true" spans="1:5">
      <c r="A785" s="59"/>
      <c r="B785" s="59"/>
      <c r="C785" s="60" t="s">
        <v>65</v>
      </c>
      <c r="D785" s="59" t="s">
        <v>66</v>
      </c>
      <c r="E785" s="59" t="s">
        <v>10</v>
      </c>
    </row>
    <row r="786" ht="18.45" customHeight="true" spans="1:5">
      <c r="A786" s="59"/>
      <c r="B786" s="59"/>
      <c r="C786" s="60" t="s">
        <v>16</v>
      </c>
      <c r="D786" s="59" t="s">
        <v>17</v>
      </c>
      <c r="E786" s="59" t="s">
        <v>10</v>
      </c>
    </row>
    <row r="787" ht="18.45" customHeight="true" spans="1:5">
      <c r="A787" s="59"/>
      <c r="B787" s="59"/>
      <c r="C787" s="60" t="s">
        <v>19</v>
      </c>
      <c r="D787" s="59" t="s">
        <v>20</v>
      </c>
      <c r="E787" s="59" t="s">
        <v>18</v>
      </c>
    </row>
    <row r="788" ht="18.45" customHeight="true" spans="1:5">
      <c r="A788" s="59"/>
      <c r="B788" s="59"/>
      <c r="C788" s="60" t="s">
        <v>55</v>
      </c>
      <c r="D788" s="59" t="s">
        <v>56</v>
      </c>
      <c r="E788" s="59" t="s">
        <v>13</v>
      </c>
    </row>
    <row r="789" ht="18.45" customHeight="true" spans="1:5">
      <c r="A789" s="59"/>
      <c r="B789" s="59"/>
      <c r="C789" s="59">
        <v>1202</v>
      </c>
      <c r="D789" s="59" t="s">
        <v>46</v>
      </c>
      <c r="E789" s="59" t="s">
        <v>10</v>
      </c>
    </row>
    <row r="790" ht="18.45" customHeight="true" spans="1:5">
      <c r="A790" s="59">
        <v>177</v>
      </c>
      <c r="B790" s="59" t="s">
        <v>353</v>
      </c>
      <c r="C790" s="60" t="s">
        <v>138</v>
      </c>
      <c r="D790" s="59" t="s">
        <v>139</v>
      </c>
      <c r="E790" s="59" t="s">
        <v>13</v>
      </c>
    </row>
    <row r="791" ht="18.45" customHeight="true" spans="1:5">
      <c r="A791" s="59"/>
      <c r="B791" s="59"/>
      <c r="C791" s="60" t="s">
        <v>79</v>
      </c>
      <c r="D791" s="59" t="s">
        <v>80</v>
      </c>
      <c r="E791" s="59" t="s">
        <v>13</v>
      </c>
    </row>
    <row r="792" ht="18.45" customHeight="true" spans="1:5">
      <c r="A792" s="59"/>
      <c r="B792" s="59"/>
      <c r="C792" s="60" t="s">
        <v>55</v>
      </c>
      <c r="D792" s="59" t="s">
        <v>56</v>
      </c>
      <c r="E792" s="59" t="s">
        <v>13</v>
      </c>
    </row>
    <row r="793" ht="18.45" customHeight="true" spans="1:5">
      <c r="A793" s="59"/>
      <c r="B793" s="59"/>
      <c r="C793" s="60" t="s">
        <v>175</v>
      </c>
      <c r="D793" s="59" t="s">
        <v>176</v>
      </c>
      <c r="E793" s="59" t="s">
        <v>10</v>
      </c>
    </row>
    <row r="794" ht="18.45" customHeight="true" spans="1:5">
      <c r="A794" s="59"/>
      <c r="B794" s="59"/>
      <c r="C794" s="60" t="s">
        <v>194</v>
      </c>
      <c r="D794" s="59" t="s">
        <v>195</v>
      </c>
      <c r="E794" s="59" t="s">
        <v>10</v>
      </c>
    </row>
    <row r="795" ht="18.45" customHeight="true" spans="1:5">
      <c r="A795" s="59"/>
      <c r="B795" s="59"/>
      <c r="C795" s="60" t="s">
        <v>249</v>
      </c>
      <c r="D795" s="59" t="s">
        <v>250</v>
      </c>
      <c r="E795" s="59" t="s">
        <v>13</v>
      </c>
    </row>
    <row r="796" ht="18.45" customHeight="true" spans="1:5">
      <c r="A796" s="59"/>
      <c r="B796" s="59"/>
      <c r="C796" s="60" t="s">
        <v>179</v>
      </c>
      <c r="D796" s="59" t="s">
        <v>180</v>
      </c>
      <c r="E796" s="59" t="s">
        <v>13</v>
      </c>
    </row>
    <row r="797" ht="18.45" customHeight="true" spans="1:5">
      <c r="A797" s="59"/>
      <c r="B797" s="59"/>
      <c r="C797" s="59">
        <v>1203</v>
      </c>
      <c r="D797" s="59" t="s">
        <v>86</v>
      </c>
      <c r="E797" s="59" t="s">
        <v>13</v>
      </c>
    </row>
    <row r="798" ht="18.45" customHeight="true" spans="1:5">
      <c r="A798" s="59">
        <v>178</v>
      </c>
      <c r="B798" s="59" t="s">
        <v>354</v>
      </c>
      <c r="C798" s="60" t="s">
        <v>112</v>
      </c>
      <c r="D798" s="59" t="s">
        <v>113</v>
      </c>
      <c r="E798" s="59" t="s">
        <v>10</v>
      </c>
    </row>
    <row r="799" ht="18.45" customHeight="true" spans="1:5">
      <c r="A799" s="59"/>
      <c r="B799" s="59"/>
      <c r="C799" s="60" t="s">
        <v>59</v>
      </c>
      <c r="D799" s="59" t="s">
        <v>60</v>
      </c>
      <c r="E799" s="59" t="s">
        <v>57</v>
      </c>
    </row>
    <row r="800" ht="18.45" customHeight="true" spans="1:5">
      <c r="A800" s="59"/>
      <c r="B800" s="59"/>
      <c r="C800" s="60" t="s">
        <v>124</v>
      </c>
      <c r="D800" s="59" t="s">
        <v>125</v>
      </c>
      <c r="E800" s="59" t="s">
        <v>13</v>
      </c>
    </row>
    <row r="801" ht="18.45" customHeight="true" spans="1:5">
      <c r="A801" s="59"/>
      <c r="B801" s="59"/>
      <c r="C801" s="60" t="s">
        <v>126</v>
      </c>
      <c r="D801" s="59" t="s">
        <v>127</v>
      </c>
      <c r="E801" s="59" t="s">
        <v>10</v>
      </c>
    </row>
    <row r="802" ht="18.45" customHeight="true" spans="1:5">
      <c r="A802" s="59"/>
      <c r="B802" s="59"/>
      <c r="C802" s="60" t="s">
        <v>135</v>
      </c>
      <c r="D802" s="59" t="s">
        <v>136</v>
      </c>
      <c r="E802" s="59" t="s">
        <v>18</v>
      </c>
    </row>
    <row r="803" ht="18.45" customHeight="true" spans="1:5">
      <c r="A803" s="59"/>
      <c r="B803" s="59"/>
      <c r="C803" s="60" t="s">
        <v>107</v>
      </c>
      <c r="D803" s="59" t="s">
        <v>108</v>
      </c>
      <c r="E803" s="59" t="s">
        <v>18</v>
      </c>
    </row>
    <row r="804" ht="18.45" customHeight="true" spans="1:5">
      <c r="A804" s="59"/>
      <c r="B804" s="59"/>
      <c r="C804" s="60" t="s">
        <v>71</v>
      </c>
      <c r="D804" s="59" t="s">
        <v>72</v>
      </c>
      <c r="E804" s="59" t="s">
        <v>10</v>
      </c>
    </row>
    <row r="805" ht="18.45" customHeight="true" spans="1:5">
      <c r="A805" s="59"/>
      <c r="B805" s="59"/>
      <c r="C805" s="60" t="s">
        <v>132</v>
      </c>
      <c r="D805" s="59" t="s">
        <v>133</v>
      </c>
      <c r="E805" s="59" t="s">
        <v>18</v>
      </c>
    </row>
    <row r="806" ht="18.45" customHeight="true" spans="1:5">
      <c r="A806" s="59"/>
      <c r="B806" s="59"/>
      <c r="C806" s="60" t="s">
        <v>138</v>
      </c>
      <c r="D806" s="59" t="s">
        <v>139</v>
      </c>
      <c r="E806" s="59" t="s">
        <v>10</v>
      </c>
    </row>
    <row r="807" ht="18.45" customHeight="true" spans="1:5">
      <c r="A807" s="59"/>
      <c r="B807" s="59"/>
      <c r="C807" s="60" t="s">
        <v>79</v>
      </c>
      <c r="D807" s="59" t="s">
        <v>80</v>
      </c>
      <c r="E807" s="59" t="s">
        <v>18</v>
      </c>
    </row>
    <row r="808" ht="18.45" customHeight="true" spans="1:5">
      <c r="A808" s="59"/>
      <c r="B808" s="59"/>
      <c r="C808" s="60" t="s">
        <v>104</v>
      </c>
      <c r="D808" s="59" t="s">
        <v>105</v>
      </c>
      <c r="E808" s="59" t="s">
        <v>10</v>
      </c>
    </row>
    <row r="809" ht="18.45" customHeight="true" spans="1:5">
      <c r="A809" s="59"/>
      <c r="B809" s="59"/>
      <c r="C809" s="59">
        <v>1302</v>
      </c>
      <c r="D809" s="59" t="s">
        <v>88</v>
      </c>
      <c r="E809" s="59" t="s">
        <v>57</v>
      </c>
    </row>
    <row r="810" ht="18.45" customHeight="true" spans="1:5">
      <c r="A810" s="59"/>
      <c r="B810" s="59"/>
      <c r="C810" s="59">
        <v>1303</v>
      </c>
      <c r="D810" s="59" t="s">
        <v>49</v>
      </c>
      <c r="E810" s="59" t="s">
        <v>10</v>
      </c>
    </row>
    <row r="811" ht="18.45" customHeight="true" spans="1:5">
      <c r="A811" s="59"/>
      <c r="B811" s="59"/>
      <c r="C811" s="59">
        <v>1304</v>
      </c>
      <c r="D811" s="59" t="s">
        <v>119</v>
      </c>
      <c r="E811" s="59" t="s">
        <v>13</v>
      </c>
    </row>
    <row r="812" ht="19.05" customHeight="true" spans="1:5">
      <c r="A812" s="59">
        <v>179</v>
      </c>
      <c r="B812" s="59" t="s">
        <v>355</v>
      </c>
      <c r="C812" s="59">
        <v>1002</v>
      </c>
      <c r="D812" s="59" t="s">
        <v>140</v>
      </c>
      <c r="E812" s="59" t="s">
        <v>10</v>
      </c>
    </row>
    <row r="813" ht="19.05" customHeight="true" spans="1:5">
      <c r="A813" s="59"/>
      <c r="B813" s="59"/>
      <c r="C813" s="59">
        <v>1011</v>
      </c>
      <c r="D813" s="59" t="s">
        <v>92</v>
      </c>
      <c r="E813" s="59" t="s">
        <v>13</v>
      </c>
    </row>
    <row r="814" ht="19.05" customHeight="true" spans="1:5">
      <c r="A814" s="59">
        <v>180</v>
      </c>
      <c r="B814" s="59" t="s">
        <v>356</v>
      </c>
      <c r="C814" s="59">
        <v>1006</v>
      </c>
      <c r="D814" s="59" t="s">
        <v>183</v>
      </c>
      <c r="E814" s="59" t="s">
        <v>57</v>
      </c>
    </row>
    <row r="815" ht="19.05" customHeight="true" spans="1:5">
      <c r="A815" s="59">
        <v>181</v>
      </c>
      <c r="B815" s="59" t="s">
        <v>357</v>
      </c>
      <c r="C815" s="60" t="s">
        <v>114</v>
      </c>
      <c r="D815" s="59" t="s">
        <v>115</v>
      </c>
      <c r="E815" s="59" t="s">
        <v>10</v>
      </c>
    </row>
    <row r="816" ht="19.05" customHeight="true" spans="1:5">
      <c r="A816" s="59"/>
      <c r="B816" s="59"/>
      <c r="C816" s="60" t="s">
        <v>8</v>
      </c>
      <c r="D816" s="59" t="s">
        <v>9</v>
      </c>
      <c r="E816" s="59" t="s">
        <v>13</v>
      </c>
    </row>
    <row r="817" ht="19.05" customHeight="true" spans="1:5">
      <c r="A817" s="59"/>
      <c r="B817" s="59"/>
      <c r="C817" s="60" t="s">
        <v>132</v>
      </c>
      <c r="D817" s="59" t="s">
        <v>133</v>
      </c>
      <c r="E817" s="59" t="s">
        <v>10</v>
      </c>
    </row>
    <row r="818" ht="19.05" customHeight="true" spans="1:5">
      <c r="A818" s="59"/>
      <c r="B818" s="59"/>
      <c r="C818" s="60" t="s">
        <v>11</v>
      </c>
      <c r="D818" s="59" t="s">
        <v>12</v>
      </c>
      <c r="E818" s="59" t="s">
        <v>10</v>
      </c>
    </row>
    <row r="819" ht="19.05" customHeight="true" spans="1:5">
      <c r="A819" s="59"/>
      <c r="B819" s="59"/>
      <c r="C819" s="60" t="s">
        <v>14</v>
      </c>
      <c r="D819" s="59" t="s">
        <v>15</v>
      </c>
      <c r="E819" s="59" t="s">
        <v>10</v>
      </c>
    </row>
    <row r="820" ht="19.05" customHeight="true" spans="1:5">
      <c r="A820" s="59"/>
      <c r="B820" s="59"/>
      <c r="C820" s="60" t="s">
        <v>102</v>
      </c>
      <c r="D820" s="59" t="s">
        <v>103</v>
      </c>
      <c r="E820" s="59" t="s">
        <v>10</v>
      </c>
    </row>
    <row r="821" ht="19.05" customHeight="true" spans="1:5">
      <c r="A821" s="59"/>
      <c r="B821" s="59"/>
      <c r="C821" s="60" t="s">
        <v>65</v>
      </c>
      <c r="D821" s="59" t="s">
        <v>66</v>
      </c>
      <c r="E821" s="59" t="s">
        <v>10</v>
      </c>
    </row>
    <row r="822" ht="19.05" customHeight="true" spans="1:5">
      <c r="A822" s="59"/>
      <c r="B822" s="59"/>
      <c r="C822" s="60" t="s">
        <v>19</v>
      </c>
      <c r="D822" s="59" t="s">
        <v>20</v>
      </c>
      <c r="E822" s="59" t="s">
        <v>10</v>
      </c>
    </row>
    <row r="823" ht="19.05" customHeight="true" spans="1:5">
      <c r="A823" s="59"/>
      <c r="B823" s="59"/>
      <c r="C823" s="60" t="s">
        <v>39</v>
      </c>
      <c r="D823" s="59" t="s">
        <v>40</v>
      </c>
      <c r="E823" s="59" t="s">
        <v>13</v>
      </c>
    </row>
    <row r="824" ht="19.05" customHeight="true" spans="1:5">
      <c r="A824" s="59"/>
      <c r="B824" s="59"/>
      <c r="C824" s="60" t="s">
        <v>21</v>
      </c>
      <c r="D824" s="59" t="s">
        <v>22</v>
      </c>
      <c r="E824" s="59" t="s">
        <v>18</v>
      </c>
    </row>
    <row r="825" ht="19.05" customHeight="true" spans="1:5">
      <c r="A825" s="59"/>
      <c r="B825" s="59"/>
      <c r="C825" s="60" t="s">
        <v>33</v>
      </c>
      <c r="D825" s="59" t="s">
        <v>34</v>
      </c>
      <c r="E825" s="59" t="s">
        <v>10</v>
      </c>
    </row>
    <row r="826" ht="19.05" customHeight="true" spans="1:5">
      <c r="A826" s="59"/>
      <c r="B826" s="59"/>
      <c r="C826" s="59">
        <v>1201</v>
      </c>
      <c r="D826" s="59" t="s">
        <v>29</v>
      </c>
      <c r="E826" s="59" t="s">
        <v>13</v>
      </c>
    </row>
    <row r="827" ht="19.05" customHeight="true" spans="1:5">
      <c r="A827" s="59"/>
      <c r="B827" s="59"/>
      <c r="C827" s="59">
        <v>1202</v>
      </c>
      <c r="D827" s="59" t="s">
        <v>46</v>
      </c>
      <c r="E827" s="59" t="s">
        <v>10</v>
      </c>
    </row>
    <row r="828" ht="19.05" customHeight="true" spans="1:5">
      <c r="A828" s="59"/>
      <c r="B828" s="59"/>
      <c r="C828" s="59">
        <v>1305</v>
      </c>
      <c r="D828" s="59" t="s">
        <v>51</v>
      </c>
      <c r="E828" s="59" t="s">
        <v>10</v>
      </c>
    </row>
    <row r="829" ht="19.05" customHeight="true" spans="1:5">
      <c r="A829" s="59">
        <v>182</v>
      </c>
      <c r="B829" s="59" t="s">
        <v>358</v>
      </c>
      <c r="C829" s="60" t="s">
        <v>53</v>
      </c>
      <c r="D829" s="59" t="s">
        <v>54</v>
      </c>
      <c r="E829" s="59" t="s">
        <v>13</v>
      </c>
    </row>
    <row r="830" ht="19.05" customHeight="true" spans="1:5">
      <c r="A830" s="59"/>
      <c r="B830" s="59"/>
      <c r="C830" s="60" t="s">
        <v>59</v>
      </c>
      <c r="D830" s="59" t="s">
        <v>60</v>
      </c>
      <c r="E830" s="59" t="s">
        <v>13</v>
      </c>
    </row>
    <row r="831" ht="19.05" customHeight="true" spans="1:5">
      <c r="A831" s="59"/>
      <c r="B831" s="59"/>
      <c r="C831" s="60" t="s">
        <v>11</v>
      </c>
      <c r="D831" s="59" t="s">
        <v>12</v>
      </c>
      <c r="E831" s="59" t="s">
        <v>13</v>
      </c>
    </row>
    <row r="832" ht="19.05" customHeight="true" spans="1:5">
      <c r="A832" s="59"/>
      <c r="B832" s="59"/>
      <c r="C832" s="60" t="s">
        <v>37</v>
      </c>
      <c r="D832" s="59" t="s">
        <v>38</v>
      </c>
      <c r="E832" s="59" t="s">
        <v>10</v>
      </c>
    </row>
    <row r="833" ht="19.05" customHeight="true" spans="1:5">
      <c r="A833" s="59"/>
      <c r="B833" s="59"/>
      <c r="C833" s="60" t="s">
        <v>68</v>
      </c>
      <c r="D833" s="59" t="s">
        <v>69</v>
      </c>
      <c r="E833" s="59" t="s">
        <v>10</v>
      </c>
    </row>
    <row r="834" ht="19.05" customHeight="true" spans="1:5">
      <c r="A834" s="59"/>
      <c r="B834" s="59"/>
      <c r="C834" s="59">
        <v>1202</v>
      </c>
      <c r="D834" s="59" t="s">
        <v>46</v>
      </c>
      <c r="E834" s="59" t="s">
        <v>18</v>
      </c>
    </row>
    <row r="835" ht="19.05" customHeight="true" spans="1:5">
      <c r="A835" s="59">
        <v>183</v>
      </c>
      <c r="B835" s="59" t="s">
        <v>359</v>
      </c>
      <c r="C835" s="60" t="s">
        <v>55</v>
      </c>
      <c r="D835" s="59" t="s">
        <v>56</v>
      </c>
      <c r="E835" s="59" t="s">
        <v>10</v>
      </c>
    </row>
    <row r="836" ht="19.05" customHeight="true" spans="1:5">
      <c r="A836" s="59"/>
      <c r="B836" s="59"/>
      <c r="C836" s="60" t="s">
        <v>225</v>
      </c>
      <c r="D836" s="59" t="s">
        <v>226</v>
      </c>
      <c r="E836" s="59" t="s">
        <v>10</v>
      </c>
    </row>
    <row r="837" ht="19.05" customHeight="true" spans="1:5">
      <c r="A837" s="59">
        <v>184</v>
      </c>
      <c r="B837" s="59" t="s">
        <v>360</v>
      </c>
      <c r="C837" s="60" t="s">
        <v>44</v>
      </c>
      <c r="D837" s="59" t="s">
        <v>45</v>
      </c>
      <c r="E837" s="59" t="s">
        <v>10</v>
      </c>
    </row>
    <row r="838" ht="19.05" customHeight="true" spans="1:5">
      <c r="A838" s="59">
        <v>185</v>
      </c>
      <c r="B838" s="59" t="s">
        <v>361</v>
      </c>
      <c r="C838" s="60" t="s">
        <v>112</v>
      </c>
      <c r="D838" s="59" t="s">
        <v>113</v>
      </c>
      <c r="E838" s="59" t="s">
        <v>13</v>
      </c>
    </row>
    <row r="839" ht="19.05" customHeight="true" spans="1:5">
      <c r="A839" s="59"/>
      <c r="B839" s="59"/>
      <c r="C839" s="60" t="s">
        <v>53</v>
      </c>
      <c r="D839" s="59" t="s">
        <v>54</v>
      </c>
      <c r="E839" s="59" t="s">
        <v>18</v>
      </c>
    </row>
    <row r="840" ht="19.05" customHeight="true" spans="1:5">
      <c r="A840" s="59"/>
      <c r="B840" s="59"/>
      <c r="C840" s="60" t="s">
        <v>114</v>
      </c>
      <c r="D840" s="59" t="s">
        <v>115</v>
      </c>
      <c r="E840" s="59" t="s">
        <v>10</v>
      </c>
    </row>
    <row r="841" ht="19.05" customHeight="true" spans="1:5">
      <c r="A841" s="59"/>
      <c r="B841" s="59"/>
      <c r="C841" s="60" t="s">
        <v>59</v>
      </c>
      <c r="D841" s="59" t="s">
        <v>60</v>
      </c>
      <c r="E841" s="59" t="s">
        <v>13</v>
      </c>
    </row>
    <row r="842" ht="19.05" customHeight="true" spans="1:5">
      <c r="A842" s="59"/>
      <c r="B842" s="59"/>
      <c r="C842" s="60" t="s">
        <v>61</v>
      </c>
      <c r="D842" s="59" t="s">
        <v>62</v>
      </c>
      <c r="E842" s="59" t="s">
        <v>18</v>
      </c>
    </row>
    <row r="843" ht="19.05" customHeight="true" spans="1:5">
      <c r="A843" s="59"/>
      <c r="B843" s="59"/>
      <c r="C843" s="59">
        <v>1201</v>
      </c>
      <c r="D843" s="59" t="s">
        <v>29</v>
      </c>
      <c r="E843" s="59" t="s">
        <v>13</v>
      </c>
    </row>
    <row r="844" ht="19.05" customHeight="true" spans="1:5">
      <c r="A844" s="59"/>
      <c r="B844" s="59"/>
      <c r="C844" s="59">
        <v>1202</v>
      </c>
      <c r="D844" s="59" t="s">
        <v>46</v>
      </c>
      <c r="E844" s="59" t="s">
        <v>18</v>
      </c>
    </row>
    <row r="845" ht="19.05" customHeight="true" spans="1:5">
      <c r="A845" s="59"/>
      <c r="B845" s="59"/>
      <c r="C845" s="59">
        <v>1204</v>
      </c>
      <c r="D845" s="59" t="s">
        <v>143</v>
      </c>
      <c r="E845" s="59" t="s">
        <v>13</v>
      </c>
    </row>
    <row r="846" ht="19.95" customHeight="true" spans="1:5">
      <c r="A846" s="59">
        <v>186</v>
      </c>
      <c r="B846" s="59" t="s">
        <v>362</v>
      </c>
      <c r="C846" s="60" t="s">
        <v>53</v>
      </c>
      <c r="D846" s="59" t="s">
        <v>54</v>
      </c>
      <c r="E846" s="59" t="s">
        <v>10</v>
      </c>
    </row>
    <row r="847" ht="19.95" customHeight="true" spans="1:5">
      <c r="A847" s="59"/>
      <c r="B847" s="59"/>
      <c r="C847" s="60" t="s">
        <v>283</v>
      </c>
      <c r="D847" s="59" t="s">
        <v>284</v>
      </c>
      <c r="E847" s="59" t="s">
        <v>10</v>
      </c>
    </row>
    <row r="848" ht="19.95" customHeight="true" spans="1:5">
      <c r="A848" s="59">
        <v>187</v>
      </c>
      <c r="B848" s="59" t="s">
        <v>363</v>
      </c>
      <c r="C848" s="60" t="s">
        <v>214</v>
      </c>
      <c r="D848" s="59" t="s">
        <v>215</v>
      </c>
      <c r="E848" s="59" t="s">
        <v>13</v>
      </c>
    </row>
    <row r="849" ht="19.95" customHeight="true" spans="1:5">
      <c r="A849" s="59"/>
      <c r="B849" s="59"/>
      <c r="C849" s="60" t="s">
        <v>179</v>
      </c>
      <c r="D849" s="59" t="s">
        <v>180</v>
      </c>
      <c r="E849" s="59" t="s">
        <v>10</v>
      </c>
    </row>
    <row r="850" ht="19.95" customHeight="true" spans="1:5">
      <c r="A850" s="59">
        <v>188</v>
      </c>
      <c r="B850" s="59" t="s">
        <v>364</v>
      </c>
      <c r="C850" s="60" t="s">
        <v>53</v>
      </c>
      <c r="D850" s="59" t="s">
        <v>54</v>
      </c>
      <c r="E850" s="59" t="s">
        <v>10</v>
      </c>
    </row>
    <row r="851" ht="19.95" customHeight="true" spans="1:5">
      <c r="A851" s="59"/>
      <c r="B851" s="59"/>
      <c r="C851" s="60" t="s">
        <v>59</v>
      </c>
      <c r="D851" s="59" t="s">
        <v>60</v>
      </c>
      <c r="E851" s="59" t="s">
        <v>57</v>
      </c>
    </row>
    <row r="852" ht="19.95" customHeight="true" spans="1:5">
      <c r="A852" s="59"/>
      <c r="B852" s="59"/>
      <c r="C852" s="60" t="s">
        <v>124</v>
      </c>
      <c r="D852" s="59" t="s">
        <v>125</v>
      </c>
      <c r="E852" s="59" t="s">
        <v>13</v>
      </c>
    </row>
    <row r="853" ht="19.95" customHeight="true" spans="1:5">
      <c r="A853" s="59"/>
      <c r="B853" s="59"/>
      <c r="C853" s="60" t="s">
        <v>126</v>
      </c>
      <c r="D853" s="59" t="s">
        <v>127</v>
      </c>
      <c r="E853" s="59" t="s">
        <v>13</v>
      </c>
    </row>
    <row r="854" ht="19.95" customHeight="true" spans="1:5">
      <c r="A854" s="59"/>
      <c r="B854" s="59"/>
      <c r="C854" s="60" t="s">
        <v>107</v>
      </c>
      <c r="D854" s="59" t="s">
        <v>108</v>
      </c>
      <c r="E854" s="59" t="s">
        <v>10</v>
      </c>
    </row>
    <row r="855" ht="19.95" customHeight="true" spans="1:5">
      <c r="A855" s="59"/>
      <c r="B855" s="59"/>
      <c r="C855" s="60" t="s">
        <v>31</v>
      </c>
      <c r="D855" s="59" t="s">
        <v>32</v>
      </c>
      <c r="E855" s="59" t="s">
        <v>10</v>
      </c>
    </row>
    <row r="856" ht="19.95" customHeight="true" spans="1:5">
      <c r="A856" s="59"/>
      <c r="B856" s="59"/>
      <c r="C856" s="60" t="s">
        <v>132</v>
      </c>
      <c r="D856" s="59" t="s">
        <v>133</v>
      </c>
      <c r="E856" s="59" t="s">
        <v>10</v>
      </c>
    </row>
    <row r="857" ht="19.95" customHeight="true" spans="1:5">
      <c r="A857" s="59"/>
      <c r="B857" s="59"/>
      <c r="C857" s="59">
        <v>1302</v>
      </c>
      <c r="D857" s="59" t="s">
        <v>88</v>
      </c>
      <c r="E857" s="59" t="s">
        <v>10</v>
      </c>
    </row>
    <row r="858" ht="19.95" customHeight="true" spans="1:5">
      <c r="A858" s="59"/>
      <c r="B858" s="59"/>
      <c r="C858" s="59">
        <v>1305</v>
      </c>
      <c r="D858" s="59" t="s">
        <v>51</v>
      </c>
      <c r="E858" s="59" t="s">
        <v>10</v>
      </c>
    </row>
    <row r="859" ht="19.95" customHeight="true" spans="1:5">
      <c r="A859" s="59">
        <v>189</v>
      </c>
      <c r="B859" s="59" t="s">
        <v>365</v>
      </c>
      <c r="C859" s="59">
        <v>1008</v>
      </c>
      <c r="D859" s="59" t="s">
        <v>91</v>
      </c>
      <c r="E859" s="59" t="s">
        <v>13</v>
      </c>
    </row>
    <row r="860" ht="19.95" customHeight="true" spans="1:5">
      <c r="A860" s="59">
        <v>190</v>
      </c>
      <c r="B860" s="59" t="s">
        <v>366</v>
      </c>
      <c r="C860" s="59">
        <v>1304</v>
      </c>
      <c r="D860" s="59" t="s">
        <v>119</v>
      </c>
      <c r="E860" s="59" t="s">
        <v>10</v>
      </c>
    </row>
    <row r="861" ht="19.95" customHeight="true" spans="1:5">
      <c r="A861" s="59"/>
      <c r="B861" s="59"/>
      <c r="C861" s="59">
        <v>1305</v>
      </c>
      <c r="D861" s="59" t="s">
        <v>51</v>
      </c>
      <c r="E861" s="59" t="s">
        <v>18</v>
      </c>
    </row>
    <row r="862" ht="19.95" customHeight="true" spans="1:5">
      <c r="A862" s="59">
        <v>191</v>
      </c>
      <c r="B862" s="59" t="s">
        <v>367</v>
      </c>
      <c r="C862" s="60" t="s">
        <v>53</v>
      </c>
      <c r="D862" s="59" t="s">
        <v>54</v>
      </c>
      <c r="E862" s="59" t="s">
        <v>10</v>
      </c>
    </row>
    <row r="863" ht="19.95" customHeight="true" spans="1:5">
      <c r="A863" s="59"/>
      <c r="B863" s="59"/>
      <c r="C863" s="60" t="s">
        <v>59</v>
      </c>
      <c r="D863" s="59" t="s">
        <v>60</v>
      </c>
      <c r="E863" s="59" t="s">
        <v>18</v>
      </c>
    </row>
    <row r="864" ht="19.95" customHeight="true" spans="1:5">
      <c r="A864" s="59"/>
      <c r="B864" s="59"/>
      <c r="C864" s="60" t="s">
        <v>170</v>
      </c>
      <c r="D864" s="59" t="s">
        <v>171</v>
      </c>
      <c r="E864" s="59" t="s">
        <v>10</v>
      </c>
    </row>
    <row r="865" ht="19.95" customHeight="true" spans="1:5">
      <c r="A865" s="59"/>
      <c r="B865" s="59"/>
      <c r="C865" s="60" t="s">
        <v>8</v>
      </c>
      <c r="D865" s="59" t="s">
        <v>9</v>
      </c>
      <c r="E865" s="59" t="s">
        <v>10</v>
      </c>
    </row>
    <row r="866" ht="19.95" customHeight="true" spans="1:5">
      <c r="A866" s="59"/>
      <c r="B866" s="59"/>
      <c r="C866" s="60" t="s">
        <v>31</v>
      </c>
      <c r="D866" s="59" t="s">
        <v>32</v>
      </c>
      <c r="E866" s="59" t="s">
        <v>13</v>
      </c>
    </row>
    <row r="867" ht="19.95" customHeight="true" spans="1:5">
      <c r="A867" s="59"/>
      <c r="B867" s="59"/>
      <c r="C867" s="60" t="s">
        <v>138</v>
      </c>
      <c r="D867" s="59" t="s">
        <v>139</v>
      </c>
      <c r="E867" s="59" t="s">
        <v>13</v>
      </c>
    </row>
    <row r="868" ht="19.95" customHeight="true" spans="1:5">
      <c r="A868" s="59"/>
      <c r="B868" s="59"/>
      <c r="C868" s="60" t="s">
        <v>55</v>
      </c>
      <c r="D868" s="59" t="s">
        <v>56</v>
      </c>
      <c r="E868" s="59" t="s">
        <v>57</v>
      </c>
    </row>
    <row r="869" ht="19.95" customHeight="true" spans="1:5">
      <c r="A869" s="59"/>
      <c r="B869" s="59"/>
      <c r="C869" s="59">
        <v>1201</v>
      </c>
      <c r="D869" s="59" t="s">
        <v>29</v>
      </c>
      <c r="E869" s="59" t="s">
        <v>13</v>
      </c>
    </row>
    <row r="870" ht="19.95" customHeight="true" spans="1:5">
      <c r="A870" s="59"/>
      <c r="B870" s="59"/>
      <c r="C870" s="59">
        <v>1202</v>
      </c>
      <c r="D870" s="59" t="s">
        <v>46</v>
      </c>
      <c r="E870" s="59" t="s">
        <v>10</v>
      </c>
    </row>
    <row r="871" ht="19.95" customHeight="true" spans="1:5">
      <c r="A871" s="59"/>
      <c r="B871" s="59"/>
      <c r="C871" s="59">
        <v>1204</v>
      </c>
      <c r="D871" s="59" t="s">
        <v>143</v>
      </c>
      <c r="E871" s="59" t="s">
        <v>10</v>
      </c>
    </row>
    <row r="872" ht="19.95" customHeight="true" spans="1:5">
      <c r="A872" s="59">
        <v>192</v>
      </c>
      <c r="B872" s="59" t="s">
        <v>368</v>
      </c>
      <c r="C872" s="60" t="s">
        <v>25</v>
      </c>
      <c r="D872" s="59" t="s">
        <v>26</v>
      </c>
      <c r="E872" s="59" t="s">
        <v>13</v>
      </c>
    </row>
    <row r="873" ht="19.95" customHeight="true" spans="1:5">
      <c r="A873" s="59"/>
      <c r="B873" s="59"/>
      <c r="C873" s="60" t="s">
        <v>68</v>
      </c>
      <c r="D873" s="59" t="s">
        <v>69</v>
      </c>
      <c r="E873" s="59" t="s">
        <v>10</v>
      </c>
    </row>
    <row r="874" ht="19.95" customHeight="true" spans="1:5">
      <c r="A874" s="59">
        <v>193</v>
      </c>
      <c r="B874" s="59" t="s">
        <v>369</v>
      </c>
      <c r="C874" s="60" t="s">
        <v>278</v>
      </c>
      <c r="D874" s="59" t="s">
        <v>279</v>
      </c>
      <c r="E874" s="59" t="s">
        <v>10</v>
      </c>
    </row>
    <row r="875" ht="19.95" customHeight="true" spans="1:5">
      <c r="A875" s="59"/>
      <c r="B875" s="59"/>
      <c r="C875" s="60" t="s">
        <v>31</v>
      </c>
      <c r="D875" s="59" t="s">
        <v>32</v>
      </c>
      <c r="E875" s="59" t="s">
        <v>10</v>
      </c>
    </row>
    <row r="876" ht="19.95" customHeight="true" spans="1:5">
      <c r="A876" s="59"/>
      <c r="B876" s="59"/>
      <c r="C876" s="60" t="s">
        <v>14</v>
      </c>
      <c r="D876" s="59" t="s">
        <v>15</v>
      </c>
      <c r="E876" s="59" t="s">
        <v>13</v>
      </c>
    </row>
    <row r="877" ht="19.95" customHeight="true" spans="1:5">
      <c r="A877" s="59"/>
      <c r="B877" s="59"/>
      <c r="C877" s="60" t="s">
        <v>21</v>
      </c>
      <c r="D877" s="59" t="s">
        <v>22</v>
      </c>
      <c r="E877" s="59" t="s">
        <v>10</v>
      </c>
    </row>
    <row r="878" ht="20.55" customHeight="true" spans="1:5">
      <c r="A878" s="59">
        <v>194</v>
      </c>
      <c r="B878" s="59" t="s">
        <v>370</v>
      </c>
      <c r="C878" s="60" t="s">
        <v>19</v>
      </c>
      <c r="D878" s="59" t="s">
        <v>20</v>
      </c>
      <c r="E878" s="59" t="s">
        <v>18</v>
      </c>
    </row>
    <row r="879" ht="20.55" customHeight="true" spans="1:5">
      <c r="A879" s="59"/>
      <c r="B879" s="59"/>
      <c r="C879" s="60" t="s">
        <v>371</v>
      </c>
      <c r="D879" s="59" t="s">
        <v>372</v>
      </c>
      <c r="E879" s="59" t="s">
        <v>10</v>
      </c>
    </row>
    <row r="880" ht="20.55" customHeight="true" spans="1:5">
      <c r="A880" s="59">
        <v>195</v>
      </c>
      <c r="B880" s="59" t="s">
        <v>373</v>
      </c>
      <c r="C880" s="60" t="s">
        <v>53</v>
      </c>
      <c r="D880" s="59" t="s">
        <v>54</v>
      </c>
      <c r="E880" s="59" t="s">
        <v>13</v>
      </c>
    </row>
    <row r="881" ht="20.55" customHeight="true" spans="1:5">
      <c r="A881" s="59"/>
      <c r="B881" s="59"/>
      <c r="C881" s="60" t="s">
        <v>31</v>
      </c>
      <c r="D881" s="59" t="s">
        <v>32</v>
      </c>
      <c r="E881" s="59" t="s">
        <v>10</v>
      </c>
    </row>
    <row r="882" ht="20.55" customHeight="true" spans="1:5">
      <c r="A882" s="59"/>
      <c r="B882" s="59"/>
      <c r="C882" s="60" t="s">
        <v>97</v>
      </c>
      <c r="D882" s="59" t="s">
        <v>98</v>
      </c>
      <c r="E882" s="59" t="s">
        <v>35</v>
      </c>
    </row>
    <row r="883" ht="20.55" customHeight="true" spans="1:5">
      <c r="A883" s="59"/>
      <c r="B883" s="59"/>
      <c r="C883" s="60" t="s">
        <v>14</v>
      </c>
      <c r="D883" s="59" t="s">
        <v>15</v>
      </c>
      <c r="E883" s="59" t="s">
        <v>10</v>
      </c>
    </row>
    <row r="884" ht="20.55" customHeight="true" spans="1:5">
      <c r="A884" s="59"/>
      <c r="B884" s="59"/>
      <c r="C884" s="60" t="s">
        <v>16</v>
      </c>
      <c r="D884" s="59" t="s">
        <v>17</v>
      </c>
      <c r="E884" s="59" t="s">
        <v>10</v>
      </c>
    </row>
    <row r="885" ht="20.55" customHeight="true" spans="1:5">
      <c r="A885" s="59"/>
      <c r="B885" s="59"/>
      <c r="C885" s="60" t="s">
        <v>19</v>
      </c>
      <c r="D885" s="59" t="s">
        <v>20</v>
      </c>
      <c r="E885" s="59" t="s">
        <v>10</v>
      </c>
    </row>
    <row r="886" ht="20.55" customHeight="true" spans="1:5">
      <c r="A886" s="59"/>
      <c r="B886" s="59"/>
      <c r="C886" s="60" t="s">
        <v>301</v>
      </c>
      <c r="D886" s="59" t="s">
        <v>302</v>
      </c>
      <c r="E886" s="59" t="s">
        <v>10</v>
      </c>
    </row>
    <row r="887" ht="20.55" customHeight="true" spans="1:5">
      <c r="A887" s="59"/>
      <c r="B887" s="59"/>
      <c r="C887" s="60" t="s">
        <v>68</v>
      </c>
      <c r="D887" s="59" t="s">
        <v>69</v>
      </c>
      <c r="E887" s="59" t="s">
        <v>10</v>
      </c>
    </row>
    <row r="888" ht="20.55" customHeight="true" spans="1:5">
      <c r="A888" s="59"/>
      <c r="B888" s="59"/>
      <c r="C888" s="59">
        <v>1202</v>
      </c>
      <c r="D888" s="59" t="s">
        <v>46</v>
      </c>
      <c r="E888" s="59" t="s">
        <v>10</v>
      </c>
    </row>
    <row r="889" ht="20.55" customHeight="true" spans="1:5">
      <c r="A889" s="59">
        <v>196</v>
      </c>
      <c r="B889" s="59" t="s">
        <v>374</v>
      </c>
      <c r="C889" s="60" t="s">
        <v>31</v>
      </c>
      <c r="D889" s="59" t="s">
        <v>32</v>
      </c>
      <c r="E889" s="59" t="s">
        <v>13</v>
      </c>
    </row>
    <row r="890" ht="20.55" customHeight="true" spans="1:5">
      <c r="A890" s="59"/>
      <c r="B890" s="59"/>
      <c r="C890" s="60" t="s">
        <v>14</v>
      </c>
      <c r="D890" s="59" t="s">
        <v>15</v>
      </c>
      <c r="E890" s="59" t="s">
        <v>10</v>
      </c>
    </row>
    <row r="891" ht="20.55" customHeight="true" spans="1:5">
      <c r="A891" s="59"/>
      <c r="B891" s="59"/>
      <c r="C891" s="60" t="s">
        <v>16</v>
      </c>
      <c r="D891" s="59" t="s">
        <v>17</v>
      </c>
      <c r="E891" s="59" t="s">
        <v>10</v>
      </c>
    </row>
    <row r="892" ht="20.55" customHeight="true" spans="1:5">
      <c r="A892" s="59"/>
      <c r="B892" s="59"/>
      <c r="C892" s="60" t="s">
        <v>21</v>
      </c>
      <c r="D892" s="59" t="s">
        <v>22</v>
      </c>
      <c r="E892" s="59" t="s">
        <v>13</v>
      </c>
    </row>
    <row r="893" ht="20.55" customHeight="true" spans="1:5">
      <c r="A893" s="59">
        <v>197</v>
      </c>
      <c r="B893" s="59" t="s">
        <v>375</v>
      </c>
      <c r="C893" s="60" t="s">
        <v>11</v>
      </c>
      <c r="D893" s="59" t="s">
        <v>12</v>
      </c>
      <c r="E893" s="59" t="s">
        <v>13</v>
      </c>
    </row>
    <row r="894" ht="20.55" customHeight="true" spans="1:5">
      <c r="A894" s="59"/>
      <c r="B894" s="59"/>
      <c r="C894" s="60" t="s">
        <v>37</v>
      </c>
      <c r="D894" s="59" t="s">
        <v>38</v>
      </c>
      <c r="E894" s="59" t="s">
        <v>10</v>
      </c>
    </row>
    <row r="895" ht="20.55" customHeight="true" spans="1:5">
      <c r="A895" s="59"/>
      <c r="B895" s="59"/>
      <c r="C895" s="60" t="s">
        <v>39</v>
      </c>
      <c r="D895" s="59" t="s">
        <v>40</v>
      </c>
      <c r="E895" s="59" t="s">
        <v>13</v>
      </c>
    </row>
    <row r="896" ht="20.55" customHeight="true" spans="1:5">
      <c r="A896" s="59"/>
      <c r="B896" s="59"/>
      <c r="C896" s="60" t="s">
        <v>25</v>
      </c>
      <c r="D896" s="59" t="s">
        <v>26</v>
      </c>
      <c r="E896" s="59" t="s">
        <v>10</v>
      </c>
    </row>
    <row r="897" ht="20.55" customHeight="true" spans="1:5">
      <c r="A897" s="59">
        <v>198</v>
      </c>
      <c r="B897" s="59" t="s">
        <v>376</v>
      </c>
      <c r="C897" s="60" t="s">
        <v>257</v>
      </c>
      <c r="D897" s="59" t="s">
        <v>258</v>
      </c>
      <c r="E897" s="59" t="s">
        <v>10</v>
      </c>
    </row>
    <row r="898" ht="20.55" customHeight="true" spans="1:5">
      <c r="A898" s="59"/>
      <c r="B898" s="59"/>
      <c r="C898" s="60" t="s">
        <v>55</v>
      </c>
      <c r="D898" s="59" t="s">
        <v>56</v>
      </c>
      <c r="E898" s="59" t="s">
        <v>10</v>
      </c>
    </row>
    <row r="899" ht="20.55" customHeight="true" spans="1:5">
      <c r="A899" s="59">
        <v>199</v>
      </c>
      <c r="B899" s="59" t="s">
        <v>377</v>
      </c>
      <c r="C899" s="60" t="s">
        <v>59</v>
      </c>
      <c r="D899" s="59" t="s">
        <v>60</v>
      </c>
      <c r="E899" s="59" t="s">
        <v>13</v>
      </c>
    </row>
    <row r="900" ht="20.55" customHeight="true" spans="1:5">
      <c r="A900" s="59"/>
      <c r="B900" s="59"/>
      <c r="C900" s="60" t="s">
        <v>124</v>
      </c>
      <c r="D900" s="59" t="s">
        <v>125</v>
      </c>
      <c r="E900" s="59" t="s">
        <v>18</v>
      </c>
    </row>
    <row r="901" ht="20.55" customHeight="true" spans="1:5">
      <c r="A901" s="59"/>
      <c r="B901" s="59"/>
      <c r="C901" s="60" t="s">
        <v>135</v>
      </c>
      <c r="D901" s="59" t="s">
        <v>136</v>
      </c>
      <c r="E901" s="59" t="s">
        <v>10</v>
      </c>
    </row>
    <row r="902" ht="20.55" customHeight="true" spans="1:5">
      <c r="A902" s="59"/>
      <c r="B902" s="59"/>
      <c r="C902" s="60" t="s">
        <v>8</v>
      </c>
      <c r="D902" s="59" t="s">
        <v>9</v>
      </c>
      <c r="E902" s="59" t="s">
        <v>13</v>
      </c>
    </row>
    <row r="903" ht="20.55" customHeight="true" spans="1:5">
      <c r="A903" s="59"/>
      <c r="B903" s="59"/>
      <c r="C903" s="60" t="s">
        <v>79</v>
      </c>
      <c r="D903" s="59" t="s">
        <v>80</v>
      </c>
      <c r="E903" s="59" t="s">
        <v>10</v>
      </c>
    </row>
    <row r="904" ht="20.55" customHeight="true" spans="1:5">
      <c r="A904" s="59"/>
      <c r="B904" s="59"/>
      <c r="C904" s="60" t="s">
        <v>16</v>
      </c>
      <c r="D904" s="59" t="s">
        <v>17</v>
      </c>
      <c r="E904" s="59" t="s">
        <v>10</v>
      </c>
    </row>
    <row r="905" ht="19.95" customHeight="true" spans="1:5">
      <c r="A905" s="59">
        <v>200</v>
      </c>
      <c r="B905" s="59" t="s">
        <v>378</v>
      </c>
      <c r="C905" s="60" t="s">
        <v>112</v>
      </c>
      <c r="D905" s="59" t="s">
        <v>113</v>
      </c>
      <c r="E905" s="59" t="s">
        <v>10</v>
      </c>
    </row>
    <row r="906" ht="19.95" customHeight="true" spans="1:5">
      <c r="A906" s="59"/>
      <c r="B906" s="59"/>
      <c r="C906" s="60" t="s">
        <v>53</v>
      </c>
      <c r="D906" s="59" t="s">
        <v>54</v>
      </c>
      <c r="E906" s="59" t="s">
        <v>18</v>
      </c>
    </row>
    <row r="907" ht="19.95" customHeight="true" spans="1:5">
      <c r="A907" s="59"/>
      <c r="B907" s="59"/>
      <c r="C907" s="59">
        <v>1201</v>
      </c>
      <c r="D907" s="59" t="s">
        <v>29</v>
      </c>
      <c r="E907" s="59" t="s">
        <v>18</v>
      </c>
    </row>
    <row r="908" ht="19.95" customHeight="true" spans="1:5">
      <c r="A908" s="59"/>
      <c r="B908" s="59"/>
      <c r="C908" s="59">
        <v>1202</v>
      </c>
      <c r="D908" s="59" t="s">
        <v>46</v>
      </c>
      <c r="E908" s="59" t="s">
        <v>13</v>
      </c>
    </row>
    <row r="909" ht="19.95" customHeight="true" spans="1:5">
      <c r="A909" s="59">
        <v>201</v>
      </c>
      <c r="B909" s="59" t="s">
        <v>379</v>
      </c>
      <c r="C909" s="59">
        <v>1002</v>
      </c>
      <c r="D909" s="59" t="s">
        <v>140</v>
      </c>
      <c r="E909" s="59" t="s">
        <v>10</v>
      </c>
    </row>
    <row r="910" ht="20" customHeight="true" spans="1:5">
      <c r="A910" s="59">
        <v>202</v>
      </c>
      <c r="B910" s="59" t="s">
        <v>380</v>
      </c>
      <c r="C910" s="60" t="s">
        <v>53</v>
      </c>
      <c r="D910" s="59" t="s">
        <v>54</v>
      </c>
      <c r="E910" s="59" t="s">
        <v>10</v>
      </c>
    </row>
    <row r="911" ht="20" customHeight="true" spans="1:5">
      <c r="A911" s="59">
        <v>203</v>
      </c>
      <c r="B911" s="59" t="s">
        <v>381</v>
      </c>
      <c r="C911" s="59">
        <v>1305</v>
      </c>
      <c r="D911" s="59" t="s">
        <v>51</v>
      </c>
      <c r="E911" s="59" t="s">
        <v>57</v>
      </c>
    </row>
    <row r="912" ht="20" customHeight="true" spans="1:5">
      <c r="A912" s="59">
        <v>204</v>
      </c>
      <c r="B912" s="59" t="s">
        <v>382</v>
      </c>
      <c r="C912" s="60" t="s">
        <v>37</v>
      </c>
      <c r="D912" s="59" t="s">
        <v>38</v>
      </c>
      <c r="E912" s="59" t="s">
        <v>13</v>
      </c>
    </row>
    <row r="913" ht="20" customHeight="true" spans="1:5">
      <c r="A913" s="59"/>
      <c r="B913" s="59"/>
      <c r="C913" s="60" t="s">
        <v>27</v>
      </c>
      <c r="D913" s="59" t="s">
        <v>28</v>
      </c>
      <c r="E913" s="59" t="s">
        <v>13</v>
      </c>
    </row>
    <row r="914" ht="20" customHeight="true" spans="1:5">
      <c r="A914" s="59"/>
      <c r="B914" s="59"/>
      <c r="C914" s="60" t="s">
        <v>68</v>
      </c>
      <c r="D914" s="59" t="s">
        <v>69</v>
      </c>
      <c r="E914" s="59" t="s">
        <v>10</v>
      </c>
    </row>
    <row r="915" ht="20" customHeight="true" spans="1:5">
      <c r="A915" s="59">
        <v>205</v>
      </c>
      <c r="B915" s="59" t="s">
        <v>383</v>
      </c>
      <c r="C915" s="60" t="s">
        <v>8</v>
      </c>
      <c r="D915" s="59" t="s">
        <v>9</v>
      </c>
      <c r="E915" s="59" t="s">
        <v>13</v>
      </c>
    </row>
    <row r="916" ht="20" customHeight="true" spans="1:5">
      <c r="A916" s="59"/>
      <c r="B916" s="59"/>
      <c r="C916" s="60" t="s">
        <v>97</v>
      </c>
      <c r="D916" s="59" t="s">
        <v>98</v>
      </c>
      <c r="E916" s="59" t="s">
        <v>10</v>
      </c>
    </row>
    <row r="917" ht="20" customHeight="true" spans="1:5">
      <c r="A917" s="59"/>
      <c r="B917" s="59"/>
      <c r="C917" s="60" t="s">
        <v>11</v>
      </c>
      <c r="D917" s="59" t="s">
        <v>12</v>
      </c>
      <c r="E917" s="59" t="s">
        <v>10</v>
      </c>
    </row>
    <row r="918" ht="20" customHeight="true" spans="1:5">
      <c r="A918" s="59"/>
      <c r="B918" s="59"/>
      <c r="C918" s="60" t="s">
        <v>16</v>
      </c>
      <c r="D918" s="59" t="s">
        <v>17</v>
      </c>
      <c r="E918" s="59" t="s">
        <v>18</v>
      </c>
    </row>
    <row r="919" ht="20" customHeight="true" spans="1:5">
      <c r="A919" s="59"/>
      <c r="B919" s="59"/>
      <c r="C919" s="60" t="s">
        <v>19</v>
      </c>
      <c r="D919" s="59" t="s">
        <v>20</v>
      </c>
      <c r="E919" s="59" t="s">
        <v>10</v>
      </c>
    </row>
    <row r="920" ht="20" customHeight="true" spans="1:5">
      <c r="A920" s="59"/>
      <c r="B920" s="59"/>
      <c r="C920" s="60" t="s">
        <v>39</v>
      </c>
      <c r="D920" s="59" t="s">
        <v>40</v>
      </c>
      <c r="E920" s="59" t="s">
        <v>10</v>
      </c>
    </row>
    <row r="921" ht="20" customHeight="true" spans="1:5">
      <c r="A921" s="59"/>
      <c r="B921" s="59"/>
      <c r="C921" s="60" t="s">
        <v>41</v>
      </c>
      <c r="D921" s="59" t="s">
        <v>42</v>
      </c>
      <c r="E921" s="59" t="s">
        <v>13</v>
      </c>
    </row>
    <row r="922" ht="20" customHeight="true" spans="1:5">
      <c r="A922" s="59"/>
      <c r="B922" s="59"/>
      <c r="C922" s="60" t="s">
        <v>203</v>
      </c>
      <c r="D922" s="59" t="s">
        <v>204</v>
      </c>
      <c r="E922" s="59" t="s">
        <v>10</v>
      </c>
    </row>
    <row r="923" ht="20" customHeight="true" spans="1:5">
      <c r="A923" s="59"/>
      <c r="B923" s="59"/>
      <c r="C923" s="60" t="s">
        <v>75</v>
      </c>
      <c r="D923" s="59" t="s">
        <v>76</v>
      </c>
      <c r="E923" s="59" t="s">
        <v>13</v>
      </c>
    </row>
    <row r="924" ht="20" customHeight="true" spans="1:5">
      <c r="A924" s="59"/>
      <c r="B924" s="59"/>
      <c r="C924" s="59">
        <v>1201</v>
      </c>
      <c r="D924" s="59" t="s">
        <v>29</v>
      </c>
      <c r="E924" s="59" t="s">
        <v>10</v>
      </c>
    </row>
    <row r="925" ht="20" customHeight="true" spans="1:5">
      <c r="A925" s="59">
        <v>206</v>
      </c>
      <c r="B925" s="59" t="s">
        <v>384</v>
      </c>
      <c r="C925" s="60" t="s">
        <v>59</v>
      </c>
      <c r="D925" s="59" t="s">
        <v>60</v>
      </c>
      <c r="E925" s="59" t="s">
        <v>10</v>
      </c>
    </row>
    <row r="926" ht="20" customHeight="true" spans="1:5">
      <c r="A926" s="59"/>
      <c r="B926" s="59"/>
      <c r="C926" s="60" t="s">
        <v>257</v>
      </c>
      <c r="D926" s="59" t="s">
        <v>258</v>
      </c>
      <c r="E926" s="59" t="s">
        <v>10</v>
      </c>
    </row>
    <row r="927" ht="20" customHeight="true" spans="1:5">
      <c r="A927" s="59"/>
      <c r="B927" s="59"/>
      <c r="C927" s="59">
        <v>1205</v>
      </c>
      <c r="D927" s="59" t="s">
        <v>285</v>
      </c>
      <c r="E927" s="59" t="s">
        <v>10</v>
      </c>
    </row>
    <row r="928" ht="20" customHeight="true" spans="1:5">
      <c r="A928" s="59">
        <v>207</v>
      </c>
      <c r="B928" s="59" t="s">
        <v>385</v>
      </c>
      <c r="C928" s="60" t="s">
        <v>138</v>
      </c>
      <c r="D928" s="59" t="s">
        <v>139</v>
      </c>
      <c r="E928" s="59" t="s">
        <v>10</v>
      </c>
    </row>
    <row r="929" ht="20" customHeight="true" spans="1:5">
      <c r="A929" s="59"/>
      <c r="B929" s="59"/>
      <c r="C929" s="60" t="s">
        <v>55</v>
      </c>
      <c r="D929" s="59" t="s">
        <v>56</v>
      </c>
      <c r="E929" s="59" t="s">
        <v>10</v>
      </c>
    </row>
    <row r="930" ht="20" customHeight="true" spans="1:5">
      <c r="A930" s="59"/>
      <c r="B930" s="59"/>
      <c r="C930" s="60" t="s">
        <v>175</v>
      </c>
      <c r="D930" s="59" t="s">
        <v>176</v>
      </c>
      <c r="E930" s="59" t="s">
        <v>13</v>
      </c>
    </row>
    <row r="931" ht="20" customHeight="true" spans="1:5">
      <c r="A931" s="59"/>
      <c r="B931" s="59"/>
      <c r="C931" s="60" t="s">
        <v>177</v>
      </c>
      <c r="D931" s="59" t="s">
        <v>178</v>
      </c>
      <c r="E931" s="59" t="s">
        <v>10</v>
      </c>
    </row>
    <row r="932" ht="20" customHeight="true" spans="1:5">
      <c r="A932" s="59"/>
      <c r="B932" s="59"/>
      <c r="C932" s="60" t="s">
        <v>194</v>
      </c>
      <c r="D932" s="59" t="s">
        <v>195</v>
      </c>
      <c r="E932" s="59" t="s">
        <v>13</v>
      </c>
    </row>
    <row r="933" ht="20" customHeight="true" spans="1:5">
      <c r="A933" s="59"/>
      <c r="B933" s="59"/>
      <c r="C933" s="60" t="s">
        <v>249</v>
      </c>
      <c r="D933" s="59" t="s">
        <v>250</v>
      </c>
      <c r="E933" s="59" t="s">
        <v>10</v>
      </c>
    </row>
    <row r="934" ht="20" customHeight="true" spans="1:5">
      <c r="A934" s="59"/>
      <c r="B934" s="59"/>
      <c r="C934" s="60" t="s">
        <v>196</v>
      </c>
      <c r="D934" s="59" t="s">
        <v>197</v>
      </c>
      <c r="E934" s="59" t="s">
        <v>10</v>
      </c>
    </row>
    <row r="935" ht="20" customHeight="true" spans="1:5">
      <c r="A935" s="59">
        <v>208</v>
      </c>
      <c r="B935" s="59" t="s">
        <v>386</v>
      </c>
      <c r="C935" s="60" t="s">
        <v>59</v>
      </c>
      <c r="D935" s="59" t="s">
        <v>60</v>
      </c>
      <c r="E935" s="59" t="s">
        <v>57</v>
      </c>
    </row>
    <row r="936" ht="20" customHeight="true" spans="1:5">
      <c r="A936" s="59"/>
      <c r="B936" s="59"/>
      <c r="C936" s="60" t="s">
        <v>124</v>
      </c>
      <c r="D936" s="59" t="s">
        <v>125</v>
      </c>
      <c r="E936" s="59" t="s">
        <v>13</v>
      </c>
    </row>
    <row r="937" ht="20" customHeight="true" spans="1:5">
      <c r="A937" s="59"/>
      <c r="B937" s="59"/>
      <c r="C937" s="60" t="s">
        <v>126</v>
      </c>
      <c r="D937" s="59" t="s">
        <v>127</v>
      </c>
      <c r="E937" s="59" t="s">
        <v>18</v>
      </c>
    </row>
    <row r="938" ht="20" customHeight="true" spans="1:5">
      <c r="A938" s="59"/>
      <c r="B938" s="59"/>
      <c r="C938" s="60" t="s">
        <v>107</v>
      </c>
      <c r="D938" s="59" t="s">
        <v>108</v>
      </c>
      <c r="E938" s="59" t="s">
        <v>13</v>
      </c>
    </row>
    <row r="939" ht="20" customHeight="true" spans="1:5">
      <c r="A939" s="59"/>
      <c r="B939" s="59"/>
      <c r="C939" s="60" t="s">
        <v>8</v>
      </c>
      <c r="D939" s="59" t="s">
        <v>9</v>
      </c>
      <c r="E939" s="59" t="s">
        <v>13</v>
      </c>
    </row>
    <row r="940" ht="20" customHeight="true" spans="1:5">
      <c r="A940" s="59"/>
      <c r="B940" s="59"/>
      <c r="C940" s="60" t="s">
        <v>71</v>
      </c>
      <c r="D940" s="59" t="s">
        <v>72</v>
      </c>
      <c r="E940" s="59" t="s">
        <v>10</v>
      </c>
    </row>
    <row r="941" ht="20" customHeight="true" spans="1:5">
      <c r="A941" s="59"/>
      <c r="B941" s="59"/>
      <c r="C941" s="60" t="s">
        <v>31</v>
      </c>
      <c r="D941" s="59" t="s">
        <v>32</v>
      </c>
      <c r="E941" s="59" t="s">
        <v>13</v>
      </c>
    </row>
    <row r="942" ht="19.95" customHeight="true" spans="1:5">
      <c r="A942" s="59">
        <v>208</v>
      </c>
      <c r="B942" s="59" t="s">
        <v>386</v>
      </c>
      <c r="C942" s="60" t="s">
        <v>19</v>
      </c>
      <c r="D942" s="59" t="s">
        <v>20</v>
      </c>
      <c r="E942" s="59" t="s">
        <v>10</v>
      </c>
    </row>
    <row r="943" ht="19.95" customHeight="true" spans="1:5">
      <c r="A943" s="59"/>
      <c r="B943" s="59"/>
      <c r="C943" s="59">
        <v>1202</v>
      </c>
      <c r="D943" s="59" t="s">
        <v>46</v>
      </c>
      <c r="E943" s="59" t="s">
        <v>10</v>
      </c>
    </row>
    <row r="944" ht="19.95" customHeight="true" spans="1:5">
      <c r="A944" s="59"/>
      <c r="B944" s="59"/>
      <c r="C944" s="59">
        <v>1303</v>
      </c>
      <c r="D944" s="59" t="s">
        <v>49</v>
      </c>
      <c r="E944" s="59" t="s">
        <v>10</v>
      </c>
    </row>
    <row r="945" ht="19.95" customHeight="true" spans="1:5">
      <c r="A945" s="59">
        <v>209</v>
      </c>
      <c r="B945" s="59" t="s">
        <v>387</v>
      </c>
      <c r="C945" s="60" t="s">
        <v>135</v>
      </c>
      <c r="D945" s="59" t="s">
        <v>136</v>
      </c>
      <c r="E945" s="59" t="s">
        <v>10</v>
      </c>
    </row>
    <row r="946" ht="19.95" customHeight="true" spans="1:5">
      <c r="A946" s="59">
        <v>210</v>
      </c>
      <c r="B946" s="59" t="s">
        <v>388</v>
      </c>
      <c r="C946" s="59">
        <v>1303</v>
      </c>
      <c r="D946" s="59" t="s">
        <v>49</v>
      </c>
      <c r="E946" s="59" t="s">
        <v>10</v>
      </c>
    </row>
    <row r="947" ht="19.95" customHeight="true" spans="1:5">
      <c r="A947" s="59"/>
      <c r="B947" s="59"/>
      <c r="C947" s="59">
        <v>1304</v>
      </c>
      <c r="D947" s="59" t="s">
        <v>119</v>
      </c>
      <c r="E947" s="59" t="s">
        <v>13</v>
      </c>
    </row>
    <row r="948" ht="19.95" customHeight="true" spans="1:5">
      <c r="A948" s="59">
        <v>211</v>
      </c>
      <c r="B948" s="59" t="s">
        <v>389</v>
      </c>
      <c r="C948" s="59">
        <v>1005</v>
      </c>
      <c r="D948" s="59" t="s">
        <v>167</v>
      </c>
      <c r="E948" s="59" t="s">
        <v>13</v>
      </c>
    </row>
    <row r="949" ht="19.95" customHeight="true" spans="1:5">
      <c r="A949" s="59"/>
      <c r="B949" s="59"/>
      <c r="C949" s="59">
        <v>1006</v>
      </c>
      <c r="D949" s="59" t="s">
        <v>183</v>
      </c>
      <c r="E949" s="59" t="s">
        <v>18</v>
      </c>
    </row>
    <row r="950" ht="19.95" customHeight="true" spans="1:5">
      <c r="A950" s="59">
        <v>212</v>
      </c>
      <c r="B950" s="59" t="s">
        <v>390</v>
      </c>
      <c r="C950" s="60" t="s">
        <v>11</v>
      </c>
      <c r="D950" s="59" t="s">
        <v>12</v>
      </c>
      <c r="E950" s="59" t="s">
        <v>10</v>
      </c>
    </row>
    <row r="951" ht="19.95" customHeight="true" spans="1:5">
      <c r="A951" s="59"/>
      <c r="B951" s="59"/>
      <c r="C951" s="60" t="s">
        <v>73</v>
      </c>
      <c r="D951" s="59" t="s">
        <v>74</v>
      </c>
      <c r="E951" s="59" t="s">
        <v>10</v>
      </c>
    </row>
    <row r="952" ht="19.95" customHeight="true" spans="1:5">
      <c r="A952" s="59"/>
      <c r="B952" s="59"/>
      <c r="C952" s="60" t="s">
        <v>21</v>
      </c>
      <c r="D952" s="59" t="s">
        <v>22</v>
      </c>
      <c r="E952" s="59" t="s">
        <v>18</v>
      </c>
    </row>
    <row r="953" ht="19.95" customHeight="true" spans="1:5">
      <c r="A953" s="59"/>
      <c r="B953" s="59"/>
      <c r="C953" s="59">
        <v>1201</v>
      </c>
      <c r="D953" s="59" t="s">
        <v>29</v>
      </c>
      <c r="E953" s="59" t="s">
        <v>10</v>
      </c>
    </row>
    <row r="954" ht="19.95" customHeight="true" spans="1:5">
      <c r="A954" s="59">
        <v>213</v>
      </c>
      <c r="B954" s="59" t="s">
        <v>391</v>
      </c>
      <c r="C954" s="60" t="s">
        <v>114</v>
      </c>
      <c r="D954" s="59" t="s">
        <v>115</v>
      </c>
      <c r="E954" s="59" t="s">
        <v>10</v>
      </c>
    </row>
    <row r="955" ht="19.95" customHeight="true" spans="1:5">
      <c r="A955" s="59">
        <v>214</v>
      </c>
      <c r="B955" s="59" t="s">
        <v>392</v>
      </c>
      <c r="C955" s="60" t="s">
        <v>59</v>
      </c>
      <c r="D955" s="59" t="s">
        <v>60</v>
      </c>
      <c r="E955" s="59" t="s">
        <v>10</v>
      </c>
    </row>
    <row r="956" ht="19.95" customHeight="true" spans="1:5">
      <c r="A956" s="59"/>
      <c r="B956" s="59"/>
      <c r="C956" s="60" t="s">
        <v>124</v>
      </c>
      <c r="D956" s="59" t="s">
        <v>125</v>
      </c>
      <c r="E956" s="59" t="s">
        <v>13</v>
      </c>
    </row>
    <row r="957" ht="19.95" customHeight="true" spans="1:5">
      <c r="A957" s="59"/>
      <c r="B957" s="59"/>
      <c r="C957" s="60" t="s">
        <v>107</v>
      </c>
      <c r="D957" s="59" t="s">
        <v>108</v>
      </c>
      <c r="E957" s="59" t="s">
        <v>13</v>
      </c>
    </row>
    <row r="958" ht="19.95" customHeight="true" spans="1:5">
      <c r="A958" s="59"/>
      <c r="B958" s="59"/>
      <c r="C958" s="60" t="s">
        <v>44</v>
      </c>
      <c r="D958" s="59" t="s">
        <v>45</v>
      </c>
      <c r="E958" s="59" t="s">
        <v>10</v>
      </c>
    </row>
    <row r="959" ht="19.95" customHeight="true" spans="1:5">
      <c r="A959" s="59"/>
      <c r="B959" s="59"/>
      <c r="C959" s="60" t="s">
        <v>128</v>
      </c>
      <c r="D959" s="59" t="s">
        <v>129</v>
      </c>
      <c r="E959" s="59" t="s">
        <v>18</v>
      </c>
    </row>
    <row r="960" ht="19.95" customHeight="true" spans="1:5">
      <c r="A960" s="59"/>
      <c r="B960" s="59"/>
      <c r="C960" s="60" t="s">
        <v>31</v>
      </c>
      <c r="D960" s="59" t="s">
        <v>32</v>
      </c>
      <c r="E960" s="59" t="s">
        <v>13</v>
      </c>
    </row>
    <row r="961" ht="19.95" customHeight="true" spans="1:5">
      <c r="A961" s="59"/>
      <c r="B961" s="59"/>
      <c r="C961" s="60" t="s">
        <v>132</v>
      </c>
      <c r="D961" s="59" t="s">
        <v>133</v>
      </c>
      <c r="E961" s="59" t="s">
        <v>13</v>
      </c>
    </row>
    <row r="962" ht="19.95" customHeight="true" spans="1:5">
      <c r="A962" s="59"/>
      <c r="B962" s="59"/>
      <c r="C962" s="60" t="s">
        <v>79</v>
      </c>
      <c r="D962" s="59" t="s">
        <v>80</v>
      </c>
      <c r="E962" s="59" t="s">
        <v>10</v>
      </c>
    </row>
    <row r="963" ht="19.95" customHeight="true" spans="1:5">
      <c r="A963" s="59"/>
      <c r="B963" s="59"/>
      <c r="C963" s="59">
        <v>1202</v>
      </c>
      <c r="D963" s="59" t="s">
        <v>46</v>
      </c>
      <c r="E963" s="59" t="s">
        <v>13</v>
      </c>
    </row>
    <row r="964" ht="19.95" customHeight="true" spans="1:5">
      <c r="A964" s="59"/>
      <c r="B964" s="59"/>
      <c r="C964" s="59">
        <v>1303</v>
      </c>
      <c r="D964" s="59" t="s">
        <v>49</v>
      </c>
      <c r="E964" s="59" t="s">
        <v>13</v>
      </c>
    </row>
    <row r="965" ht="19.95" customHeight="true" spans="1:5">
      <c r="A965" s="59">
        <v>215</v>
      </c>
      <c r="B965" s="59" t="s">
        <v>393</v>
      </c>
      <c r="C965" s="60" t="s">
        <v>55</v>
      </c>
      <c r="D965" s="59" t="s">
        <v>56</v>
      </c>
      <c r="E965" s="59" t="s">
        <v>13</v>
      </c>
    </row>
    <row r="966" ht="19.95" customHeight="true" spans="1:5">
      <c r="A966" s="59">
        <v>216</v>
      </c>
      <c r="B966" s="59" t="s">
        <v>394</v>
      </c>
      <c r="C966" s="60" t="s">
        <v>59</v>
      </c>
      <c r="D966" s="59" t="s">
        <v>60</v>
      </c>
      <c r="E966" s="59" t="s">
        <v>10</v>
      </c>
    </row>
    <row r="967" ht="19.95" customHeight="true" spans="1:5">
      <c r="A967" s="59"/>
      <c r="B967" s="59"/>
      <c r="C967" s="60" t="s">
        <v>11</v>
      </c>
      <c r="D967" s="59" t="s">
        <v>12</v>
      </c>
      <c r="E967" s="59" t="s">
        <v>10</v>
      </c>
    </row>
    <row r="968" ht="19.95" customHeight="true" spans="1:5">
      <c r="A968" s="59"/>
      <c r="B968" s="59"/>
      <c r="C968" s="60" t="s">
        <v>14</v>
      </c>
      <c r="D968" s="59" t="s">
        <v>15</v>
      </c>
      <c r="E968" s="59" t="s">
        <v>10</v>
      </c>
    </row>
    <row r="969" ht="19.95" customHeight="true" spans="1:5">
      <c r="A969" s="59">
        <v>217</v>
      </c>
      <c r="B969" s="59" t="s">
        <v>395</v>
      </c>
      <c r="C969" s="60" t="s">
        <v>75</v>
      </c>
      <c r="D969" s="59" t="s">
        <v>76</v>
      </c>
      <c r="E969" s="59" t="s">
        <v>13</v>
      </c>
    </row>
    <row r="970" ht="19.95" customHeight="true" spans="1:5">
      <c r="A970" s="59">
        <v>218</v>
      </c>
      <c r="B970" s="59" t="s">
        <v>396</v>
      </c>
      <c r="C970" s="60" t="s">
        <v>55</v>
      </c>
      <c r="D970" s="59" t="s">
        <v>56</v>
      </c>
      <c r="E970" s="59" t="s">
        <v>10</v>
      </c>
    </row>
    <row r="971" ht="19.95" customHeight="true" spans="1:5">
      <c r="A971" s="59"/>
      <c r="B971" s="59"/>
      <c r="C971" s="60" t="s">
        <v>175</v>
      </c>
      <c r="D971" s="59" t="s">
        <v>176</v>
      </c>
      <c r="E971" s="59" t="s">
        <v>18</v>
      </c>
    </row>
    <row r="972" ht="19.95" customHeight="true" spans="1:5">
      <c r="A972" s="59"/>
      <c r="B972" s="59"/>
      <c r="C972" s="60" t="s">
        <v>214</v>
      </c>
      <c r="D972" s="59" t="s">
        <v>215</v>
      </c>
      <c r="E972" s="59" t="s">
        <v>10</v>
      </c>
    </row>
    <row r="973" ht="19.95" customHeight="true" spans="1:5">
      <c r="A973" s="59"/>
      <c r="B973" s="59"/>
      <c r="C973" s="60" t="s">
        <v>196</v>
      </c>
      <c r="D973" s="59" t="s">
        <v>197</v>
      </c>
      <c r="E973" s="59" t="s">
        <v>13</v>
      </c>
    </row>
    <row r="974" ht="21.3" customHeight="true" spans="1:5">
      <c r="A974" s="59">
        <v>219</v>
      </c>
      <c r="B974" s="59" t="s">
        <v>397</v>
      </c>
      <c r="C974" s="60" t="s">
        <v>59</v>
      </c>
      <c r="D974" s="59" t="s">
        <v>60</v>
      </c>
      <c r="E974" s="59" t="s">
        <v>18</v>
      </c>
    </row>
    <row r="975" ht="21.3" customHeight="true" spans="1:5">
      <c r="A975" s="59"/>
      <c r="B975" s="59"/>
      <c r="C975" s="60" t="s">
        <v>71</v>
      </c>
      <c r="D975" s="59" t="s">
        <v>72</v>
      </c>
      <c r="E975" s="59" t="s">
        <v>10</v>
      </c>
    </row>
    <row r="976" ht="21.3" customHeight="true" spans="1:5">
      <c r="A976" s="59"/>
      <c r="B976" s="59"/>
      <c r="C976" s="60" t="s">
        <v>31</v>
      </c>
      <c r="D976" s="59" t="s">
        <v>32</v>
      </c>
      <c r="E976" s="59" t="s">
        <v>10</v>
      </c>
    </row>
    <row r="977" ht="21.3" customHeight="true" spans="1:5">
      <c r="A977" s="59">
        <v>220</v>
      </c>
      <c r="B977" s="59" t="s">
        <v>398</v>
      </c>
      <c r="C977" s="59">
        <v>1005</v>
      </c>
      <c r="D977" s="59" t="s">
        <v>167</v>
      </c>
      <c r="E977" s="59" t="s">
        <v>10</v>
      </c>
    </row>
    <row r="978" ht="21.3" customHeight="true" spans="1:5">
      <c r="A978" s="59"/>
      <c r="B978" s="59"/>
      <c r="C978" s="59">
        <v>1008</v>
      </c>
      <c r="D978" s="59" t="s">
        <v>91</v>
      </c>
      <c r="E978" s="59" t="s">
        <v>10</v>
      </c>
    </row>
    <row r="979" ht="21.3" customHeight="true" spans="1:5">
      <c r="A979" s="59">
        <v>221</v>
      </c>
      <c r="B979" s="59" t="s">
        <v>399</v>
      </c>
      <c r="C979" s="60" t="s">
        <v>65</v>
      </c>
      <c r="D979" s="59" t="s">
        <v>66</v>
      </c>
      <c r="E979" s="59" t="s">
        <v>10</v>
      </c>
    </row>
    <row r="980" ht="21.3" customHeight="true" spans="1:5">
      <c r="A980" s="59"/>
      <c r="B980" s="59"/>
      <c r="C980" s="60" t="s">
        <v>19</v>
      </c>
      <c r="D980" s="59" t="s">
        <v>20</v>
      </c>
      <c r="E980" s="59" t="s">
        <v>10</v>
      </c>
    </row>
    <row r="981" ht="21.3" customHeight="true" spans="1:5">
      <c r="A981" s="59"/>
      <c r="B981" s="59"/>
      <c r="C981" s="60" t="s">
        <v>41</v>
      </c>
      <c r="D981" s="59" t="s">
        <v>42</v>
      </c>
      <c r="E981" s="59" t="s">
        <v>13</v>
      </c>
    </row>
    <row r="982" ht="21.3" customHeight="true" spans="1:5">
      <c r="A982" s="59"/>
      <c r="B982" s="59"/>
      <c r="C982" s="60" t="s">
        <v>104</v>
      </c>
      <c r="D982" s="59" t="s">
        <v>105</v>
      </c>
      <c r="E982" s="59" t="s">
        <v>13</v>
      </c>
    </row>
    <row r="983" ht="21.3" customHeight="true" spans="1:5">
      <c r="A983" s="59">
        <v>222</v>
      </c>
      <c r="B983" s="59" t="s">
        <v>400</v>
      </c>
      <c r="C983" s="59">
        <v>1202</v>
      </c>
      <c r="D983" s="59" t="s">
        <v>46</v>
      </c>
      <c r="E983" s="59" t="s">
        <v>10</v>
      </c>
    </row>
    <row r="984" ht="21.3" customHeight="true" spans="1:5">
      <c r="A984" s="59">
        <v>223</v>
      </c>
      <c r="B984" s="59" t="s">
        <v>401</v>
      </c>
      <c r="C984" s="60" t="s">
        <v>122</v>
      </c>
      <c r="D984" s="59" t="s">
        <v>123</v>
      </c>
      <c r="E984" s="59" t="s">
        <v>10</v>
      </c>
    </row>
    <row r="985" ht="21.3" customHeight="true" spans="1:5">
      <c r="A985" s="59"/>
      <c r="B985" s="59"/>
      <c r="C985" s="60" t="s">
        <v>59</v>
      </c>
      <c r="D985" s="59" t="s">
        <v>60</v>
      </c>
      <c r="E985" s="59" t="s">
        <v>10</v>
      </c>
    </row>
    <row r="986" ht="21.3" customHeight="true" spans="1:5">
      <c r="A986" s="59"/>
      <c r="B986" s="59"/>
      <c r="C986" s="60" t="s">
        <v>135</v>
      </c>
      <c r="D986" s="59" t="s">
        <v>136</v>
      </c>
      <c r="E986" s="59" t="s">
        <v>10</v>
      </c>
    </row>
    <row r="987" ht="21.3" customHeight="true" spans="1:5">
      <c r="A987" s="59"/>
      <c r="B987" s="59"/>
      <c r="C987" s="60" t="s">
        <v>128</v>
      </c>
      <c r="D987" s="59" t="s">
        <v>129</v>
      </c>
      <c r="E987" s="59" t="s">
        <v>10</v>
      </c>
    </row>
    <row r="988" ht="21.3" customHeight="true" spans="1:5">
      <c r="A988" s="59"/>
      <c r="B988" s="59"/>
      <c r="C988" s="60" t="s">
        <v>8</v>
      </c>
      <c r="D988" s="59" t="s">
        <v>9</v>
      </c>
      <c r="E988" s="59" t="s">
        <v>10</v>
      </c>
    </row>
    <row r="989" ht="21.3" customHeight="true" spans="1:5">
      <c r="A989" s="59"/>
      <c r="B989" s="59"/>
      <c r="C989" s="60" t="s">
        <v>138</v>
      </c>
      <c r="D989" s="59" t="s">
        <v>139</v>
      </c>
      <c r="E989" s="59" t="s">
        <v>10</v>
      </c>
    </row>
    <row r="990" ht="21.3" customHeight="true" spans="1:5">
      <c r="A990" s="59">
        <v>224</v>
      </c>
      <c r="B990" s="59" t="s">
        <v>402</v>
      </c>
      <c r="C990" s="60" t="s">
        <v>39</v>
      </c>
      <c r="D990" s="59" t="s">
        <v>40</v>
      </c>
      <c r="E990" s="59" t="s">
        <v>10</v>
      </c>
    </row>
    <row r="991" ht="21.3" customHeight="true" spans="1:5">
      <c r="A991" s="59">
        <v>225</v>
      </c>
      <c r="B991" s="59" t="s">
        <v>403</v>
      </c>
      <c r="C991" s="59">
        <v>1304</v>
      </c>
      <c r="D991" s="59" t="s">
        <v>119</v>
      </c>
      <c r="E991" s="59" t="s">
        <v>18</v>
      </c>
    </row>
    <row r="992" ht="21.3" customHeight="true" spans="1:5">
      <c r="A992" s="59">
        <v>226</v>
      </c>
      <c r="B992" s="59" t="s">
        <v>404</v>
      </c>
      <c r="C992" s="60" t="s">
        <v>278</v>
      </c>
      <c r="D992" s="59" t="s">
        <v>279</v>
      </c>
      <c r="E992" s="59" t="s">
        <v>10</v>
      </c>
    </row>
    <row r="993" ht="21.3" customHeight="true" spans="1:5">
      <c r="A993" s="59"/>
      <c r="B993" s="59"/>
      <c r="C993" s="60" t="s">
        <v>79</v>
      </c>
      <c r="D993" s="59" t="s">
        <v>80</v>
      </c>
      <c r="E993" s="59" t="s">
        <v>13</v>
      </c>
    </row>
    <row r="994" ht="21.3" customHeight="true" spans="1:5">
      <c r="A994" s="59"/>
      <c r="B994" s="59"/>
      <c r="C994" s="60" t="s">
        <v>257</v>
      </c>
      <c r="D994" s="59" t="s">
        <v>258</v>
      </c>
      <c r="E994" s="59" t="s">
        <v>13</v>
      </c>
    </row>
    <row r="995" ht="21.3" customHeight="true" spans="1:5">
      <c r="A995" s="59"/>
      <c r="B995" s="59"/>
      <c r="C995" s="60" t="s">
        <v>25</v>
      </c>
      <c r="D995" s="59" t="s">
        <v>26</v>
      </c>
      <c r="E995" s="59" t="s">
        <v>10</v>
      </c>
    </row>
    <row r="996" ht="21.3" customHeight="true" spans="1:5">
      <c r="A996" s="59"/>
      <c r="B996" s="59"/>
      <c r="C996" s="60" t="s">
        <v>55</v>
      </c>
      <c r="D996" s="59" t="s">
        <v>56</v>
      </c>
      <c r="E996" s="59" t="s">
        <v>18</v>
      </c>
    </row>
    <row r="997" ht="21.3" customHeight="true" spans="1:5">
      <c r="A997" s="59"/>
      <c r="B997" s="59"/>
      <c r="C997" s="60" t="s">
        <v>311</v>
      </c>
      <c r="D997" s="59" t="s">
        <v>312</v>
      </c>
      <c r="E997" s="59" t="s">
        <v>10</v>
      </c>
    </row>
    <row r="998" ht="21.3" customHeight="true" spans="1:5">
      <c r="A998" s="59"/>
      <c r="B998" s="59"/>
      <c r="C998" s="60" t="s">
        <v>33</v>
      </c>
      <c r="D998" s="59" t="s">
        <v>34</v>
      </c>
      <c r="E998" s="59" t="s">
        <v>85</v>
      </c>
    </row>
    <row r="999" ht="21.3" customHeight="true" spans="1:5">
      <c r="A999" s="59"/>
      <c r="B999" s="59"/>
      <c r="C999" s="60" t="s">
        <v>175</v>
      </c>
      <c r="D999" s="59" t="s">
        <v>176</v>
      </c>
      <c r="E999" s="59" t="s">
        <v>35</v>
      </c>
    </row>
    <row r="1000" ht="21.3" customHeight="true" spans="1:5">
      <c r="A1000" s="59"/>
      <c r="B1000" s="59"/>
      <c r="C1000" s="60" t="s">
        <v>194</v>
      </c>
      <c r="D1000" s="59" t="s">
        <v>195</v>
      </c>
      <c r="E1000" s="59" t="s">
        <v>18</v>
      </c>
    </row>
    <row r="1001" ht="21.3" customHeight="true" spans="1:5">
      <c r="A1001" s="59"/>
      <c r="B1001" s="59"/>
      <c r="C1001" s="60" t="s">
        <v>249</v>
      </c>
      <c r="D1001" s="59" t="s">
        <v>250</v>
      </c>
      <c r="E1001" s="59" t="s">
        <v>13</v>
      </c>
    </row>
    <row r="1002" ht="21.3" customHeight="true" spans="1:5">
      <c r="A1002" s="59"/>
      <c r="B1002" s="59"/>
      <c r="C1002" s="60" t="s">
        <v>225</v>
      </c>
      <c r="D1002" s="59" t="s">
        <v>226</v>
      </c>
      <c r="E1002" s="59" t="s">
        <v>99</v>
      </c>
    </row>
    <row r="1003" ht="21.3" customHeight="true" spans="1:5">
      <c r="A1003" s="59"/>
      <c r="B1003" s="59"/>
      <c r="C1003" s="59">
        <v>1204</v>
      </c>
      <c r="D1003" s="59" t="s">
        <v>143</v>
      </c>
      <c r="E1003" s="59" t="s">
        <v>13</v>
      </c>
    </row>
    <row r="1004" ht="19.95" customHeight="true" spans="1:5">
      <c r="A1004" s="59">
        <v>227</v>
      </c>
      <c r="B1004" s="59" t="s">
        <v>405</v>
      </c>
      <c r="C1004" s="60" t="s">
        <v>278</v>
      </c>
      <c r="D1004" s="59" t="s">
        <v>279</v>
      </c>
      <c r="E1004" s="59" t="s">
        <v>18</v>
      </c>
    </row>
    <row r="1005" ht="19.95" customHeight="true" spans="1:5">
      <c r="A1005" s="59"/>
      <c r="B1005" s="59"/>
      <c r="C1005" s="60" t="s">
        <v>59</v>
      </c>
      <c r="D1005" s="59" t="s">
        <v>60</v>
      </c>
      <c r="E1005" s="59" t="s">
        <v>18</v>
      </c>
    </row>
    <row r="1006" ht="19.95" customHeight="true" spans="1:5">
      <c r="A1006" s="59"/>
      <c r="B1006" s="59"/>
      <c r="C1006" s="60" t="s">
        <v>126</v>
      </c>
      <c r="D1006" s="59" t="s">
        <v>127</v>
      </c>
      <c r="E1006" s="59" t="s">
        <v>57</v>
      </c>
    </row>
    <row r="1007" ht="19.95" customHeight="true" spans="1:5">
      <c r="A1007" s="59"/>
      <c r="B1007" s="59"/>
      <c r="C1007" s="60" t="s">
        <v>135</v>
      </c>
      <c r="D1007" s="59" t="s">
        <v>136</v>
      </c>
      <c r="E1007" s="59" t="s">
        <v>18</v>
      </c>
    </row>
    <row r="1008" ht="19.95" customHeight="true" spans="1:5">
      <c r="A1008" s="59"/>
      <c r="B1008" s="59"/>
      <c r="C1008" s="60" t="s">
        <v>44</v>
      </c>
      <c r="D1008" s="59" t="s">
        <v>45</v>
      </c>
      <c r="E1008" s="59" t="s">
        <v>57</v>
      </c>
    </row>
    <row r="1009" ht="19.95" customHeight="true" spans="1:5">
      <c r="A1009" s="59"/>
      <c r="B1009" s="59"/>
      <c r="C1009" s="60" t="s">
        <v>170</v>
      </c>
      <c r="D1009" s="59" t="s">
        <v>171</v>
      </c>
      <c r="E1009" s="59" t="s">
        <v>10</v>
      </c>
    </row>
    <row r="1010" ht="19.95" customHeight="true" spans="1:5">
      <c r="A1010" s="59"/>
      <c r="B1010" s="59"/>
      <c r="C1010" s="60" t="s">
        <v>128</v>
      </c>
      <c r="D1010" s="59" t="s">
        <v>129</v>
      </c>
      <c r="E1010" s="59" t="s">
        <v>18</v>
      </c>
    </row>
    <row r="1011" ht="19.95" customHeight="true" spans="1:5">
      <c r="A1011" s="59"/>
      <c r="B1011" s="59"/>
      <c r="C1011" s="60" t="s">
        <v>8</v>
      </c>
      <c r="D1011" s="59" t="s">
        <v>9</v>
      </c>
      <c r="E1011" s="59" t="s">
        <v>18</v>
      </c>
    </row>
    <row r="1012" ht="19.95" customHeight="true" spans="1:5">
      <c r="A1012" s="59"/>
      <c r="B1012" s="59"/>
      <c r="C1012" s="60" t="s">
        <v>71</v>
      </c>
      <c r="D1012" s="59" t="s">
        <v>72</v>
      </c>
      <c r="E1012" s="59" t="s">
        <v>13</v>
      </c>
    </row>
    <row r="1013" ht="19.95" customHeight="true" spans="1:5">
      <c r="A1013" s="59"/>
      <c r="B1013" s="59"/>
      <c r="C1013" s="60" t="s">
        <v>31</v>
      </c>
      <c r="D1013" s="59" t="s">
        <v>32</v>
      </c>
      <c r="E1013" s="59" t="s">
        <v>13</v>
      </c>
    </row>
    <row r="1014" ht="19.95" customHeight="true" spans="1:5">
      <c r="A1014" s="59"/>
      <c r="B1014" s="59"/>
      <c r="C1014" s="60" t="s">
        <v>132</v>
      </c>
      <c r="D1014" s="59" t="s">
        <v>133</v>
      </c>
      <c r="E1014" s="59" t="s">
        <v>10</v>
      </c>
    </row>
    <row r="1015" ht="19.95" customHeight="true" spans="1:5">
      <c r="A1015" s="59"/>
      <c r="B1015" s="59"/>
      <c r="C1015" s="60" t="s">
        <v>61</v>
      </c>
      <c r="D1015" s="59" t="s">
        <v>62</v>
      </c>
      <c r="E1015" s="59" t="s">
        <v>10</v>
      </c>
    </row>
    <row r="1016" ht="19.95" customHeight="true" spans="1:5">
      <c r="A1016" s="59"/>
      <c r="B1016" s="59"/>
      <c r="C1016" s="60" t="s">
        <v>19</v>
      </c>
      <c r="D1016" s="59" t="s">
        <v>20</v>
      </c>
      <c r="E1016" s="59" t="s">
        <v>10</v>
      </c>
    </row>
    <row r="1017" ht="19.95" customHeight="true" spans="1:5">
      <c r="A1017" s="59"/>
      <c r="B1017" s="59"/>
      <c r="C1017" s="59">
        <v>1204</v>
      </c>
      <c r="D1017" s="59" t="s">
        <v>143</v>
      </c>
      <c r="E1017" s="59" t="s">
        <v>18</v>
      </c>
    </row>
    <row r="1018" ht="19.95" customHeight="true" spans="1:5">
      <c r="A1018" s="59"/>
      <c r="B1018" s="59"/>
      <c r="C1018" s="59">
        <v>1205</v>
      </c>
      <c r="D1018" s="59" t="s">
        <v>285</v>
      </c>
      <c r="E1018" s="59" t="s">
        <v>13</v>
      </c>
    </row>
    <row r="1019" ht="19.95" customHeight="true" spans="1:5">
      <c r="A1019" s="59">
        <v>228</v>
      </c>
      <c r="B1019" s="59" t="s">
        <v>406</v>
      </c>
      <c r="C1019" s="60" t="s">
        <v>407</v>
      </c>
      <c r="D1019" s="59" t="s">
        <v>408</v>
      </c>
      <c r="E1019" s="59" t="s">
        <v>10</v>
      </c>
    </row>
    <row r="1020" ht="19.95" customHeight="true" spans="1:5">
      <c r="A1020" s="59"/>
      <c r="B1020" s="59"/>
      <c r="C1020" s="60" t="s">
        <v>212</v>
      </c>
      <c r="D1020" s="59" t="s">
        <v>213</v>
      </c>
      <c r="E1020" s="59" t="s">
        <v>10</v>
      </c>
    </row>
    <row r="1021" ht="19.95" customHeight="true" spans="1:5">
      <c r="A1021" s="59">
        <v>229</v>
      </c>
      <c r="B1021" s="59" t="s">
        <v>409</v>
      </c>
      <c r="C1021" s="60" t="s">
        <v>301</v>
      </c>
      <c r="D1021" s="59" t="s">
        <v>302</v>
      </c>
      <c r="E1021" s="59" t="s">
        <v>99</v>
      </c>
    </row>
    <row r="1022" ht="19.95" customHeight="true" spans="1:5">
      <c r="A1022" s="59"/>
      <c r="B1022" s="59"/>
      <c r="C1022" s="59">
        <v>1305</v>
      </c>
      <c r="D1022" s="59" t="s">
        <v>51</v>
      </c>
      <c r="E1022" s="59" t="s">
        <v>10</v>
      </c>
    </row>
    <row r="1023" ht="19.95" customHeight="true" spans="1:5">
      <c r="A1023" s="59">
        <v>230</v>
      </c>
      <c r="B1023" s="59" t="s">
        <v>410</v>
      </c>
      <c r="C1023" s="60" t="s">
        <v>21</v>
      </c>
      <c r="D1023" s="59" t="s">
        <v>22</v>
      </c>
      <c r="E1023" s="59" t="s">
        <v>10</v>
      </c>
    </row>
    <row r="1024" ht="19.95" customHeight="true" spans="1:5">
      <c r="A1024" s="59">
        <v>231</v>
      </c>
      <c r="B1024" s="59" t="s">
        <v>411</v>
      </c>
      <c r="C1024" s="60" t="s">
        <v>11</v>
      </c>
      <c r="D1024" s="59" t="s">
        <v>12</v>
      </c>
      <c r="E1024" s="59" t="s">
        <v>10</v>
      </c>
    </row>
    <row r="1025" ht="19.95" customHeight="true" spans="1:5">
      <c r="A1025" s="59"/>
      <c r="B1025" s="59"/>
      <c r="C1025" s="60" t="s">
        <v>14</v>
      </c>
      <c r="D1025" s="59" t="s">
        <v>15</v>
      </c>
      <c r="E1025" s="59" t="s">
        <v>10</v>
      </c>
    </row>
    <row r="1026" ht="19.95" customHeight="true" spans="1:5">
      <c r="A1026" s="59"/>
      <c r="B1026" s="59"/>
      <c r="C1026" s="60" t="s">
        <v>16</v>
      </c>
      <c r="D1026" s="59" t="s">
        <v>17</v>
      </c>
      <c r="E1026" s="59" t="s">
        <v>10</v>
      </c>
    </row>
    <row r="1027" ht="19.95" customHeight="true" spans="1:5">
      <c r="A1027" s="59"/>
      <c r="B1027" s="59"/>
      <c r="C1027" s="60" t="s">
        <v>203</v>
      </c>
      <c r="D1027" s="59" t="s">
        <v>204</v>
      </c>
      <c r="E1027" s="59" t="s">
        <v>10</v>
      </c>
    </row>
    <row r="1028" ht="19.95" customHeight="true" spans="1:5">
      <c r="A1028" s="59"/>
      <c r="B1028" s="59"/>
      <c r="C1028" s="60" t="s">
        <v>68</v>
      </c>
      <c r="D1028" s="59" t="s">
        <v>69</v>
      </c>
      <c r="E1028" s="59" t="s">
        <v>10</v>
      </c>
    </row>
    <row r="1029" ht="19.95" customHeight="true" spans="1:5">
      <c r="A1029" s="59">
        <v>232</v>
      </c>
      <c r="B1029" s="59" t="s">
        <v>412</v>
      </c>
      <c r="C1029" s="60" t="s">
        <v>59</v>
      </c>
      <c r="D1029" s="59" t="s">
        <v>60</v>
      </c>
      <c r="E1029" s="59" t="s">
        <v>10</v>
      </c>
    </row>
    <row r="1030" ht="19.95" customHeight="true" spans="1:5">
      <c r="A1030" s="59"/>
      <c r="B1030" s="59"/>
      <c r="C1030" s="60" t="s">
        <v>124</v>
      </c>
      <c r="D1030" s="59" t="s">
        <v>125</v>
      </c>
      <c r="E1030" s="59" t="s">
        <v>10</v>
      </c>
    </row>
    <row r="1031" ht="19.95" customHeight="true" spans="1:5">
      <c r="A1031" s="59"/>
      <c r="B1031" s="59"/>
      <c r="C1031" s="60" t="s">
        <v>8</v>
      </c>
      <c r="D1031" s="59" t="s">
        <v>9</v>
      </c>
      <c r="E1031" s="59" t="s">
        <v>10</v>
      </c>
    </row>
    <row r="1032" ht="19.95" customHeight="true" spans="1:5">
      <c r="A1032" s="59"/>
      <c r="B1032" s="59"/>
      <c r="C1032" s="60" t="s">
        <v>71</v>
      </c>
      <c r="D1032" s="59" t="s">
        <v>72</v>
      </c>
      <c r="E1032" s="59" t="s">
        <v>10</v>
      </c>
    </row>
    <row r="1033" ht="19.95" customHeight="true" spans="1:5">
      <c r="A1033" s="59"/>
      <c r="B1033" s="59"/>
      <c r="C1033" s="60" t="s">
        <v>11</v>
      </c>
      <c r="D1033" s="59" t="s">
        <v>12</v>
      </c>
      <c r="E1033" s="59" t="s">
        <v>13</v>
      </c>
    </row>
    <row r="1034" ht="19.95" customHeight="true" spans="1:5">
      <c r="A1034" s="59"/>
      <c r="B1034" s="59"/>
      <c r="C1034" s="60" t="s">
        <v>63</v>
      </c>
      <c r="D1034" s="59" t="s">
        <v>64</v>
      </c>
      <c r="E1034" s="59" t="s">
        <v>10</v>
      </c>
    </row>
    <row r="1035" ht="19.95" customHeight="true" spans="1:5">
      <c r="A1035" s="59"/>
      <c r="B1035" s="59"/>
      <c r="C1035" s="60" t="s">
        <v>65</v>
      </c>
      <c r="D1035" s="59" t="s">
        <v>66</v>
      </c>
      <c r="E1035" s="59" t="s">
        <v>13</v>
      </c>
    </row>
    <row r="1036" ht="20" customHeight="true" spans="1:5">
      <c r="A1036" s="59">
        <v>232</v>
      </c>
      <c r="B1036" s="59" t="s">
        <v>412</v>
      </c>
      <c r="C1036" s="60" t="s">
        <v>19</v>
      </c>
      <c r="D1036" s="59" t="s">
        <v>20</v>
      </c>
      <c r="E1036" s="59" t="s">
        <v>10</v>
      </c>
    </row>
    <row r="1037" ht="20" customHeight="true" spans="1:5">
      <c r="A1037" s="59"/>
      <c r="B1037" s="59"/>
      <c r="C1037" s="60" t="s">
        <v>39</v>
      </c>
      <c r="D1037" s="59" t="s">
        <v>40</v>
      </c>
      <c r="E1037" s="59" t="s">
        <v>10</v>
      </c>
    </row>
    <row r="1038" ht="20" customHeight="true" spans="1:5">
      <c r="A1038" s="59"/>
      <c r="B1038" s="59"/>
      <c r="C1038" s="60" t="s">
        <v>23</v>
      </c>
      <c r="D1038" s="59" t="s">
        <v>24</v>
      </c>
      <c r="E1038" s="59" t="s">
        <v>13</v>
      </c>
    </row>
    <row r="1039" ht="20" customHeight="true" spans="1:5">
      <c r="A1039" s="59"/>
      <c r="B1039" s="59"/>
      <c r="C1039" s="60" t="s">
        <v>222</v>
      </c>
      <c r="D1039" s="59" t="s">
        <v>223</v>
      </c>
      <c r="E1039" s="59" t="s">
        <v>13</v>
      </c>
    </row>
    <row r="1040" ht="20" customHeight="true" spans="1:5">
      <c r="A1040" s="59"/>
      <c r="B1040" s="59"/>
      <c r="C1040" s="60" t="s">
        <v>68</v>
      </c>
      <c r="D1040" s="59" t="s">
        <v>69</v>
      </c>
      <c r="E1040" s="59" t="s">
        <v>10</v>
      </c>
    </row>
    <row r="1041" ht="20" customHeight="true" spans="1:5">
      <c r="A1041" s="59"/>
      <c r="B1041" s="59"/>
      <c r="C1041" s="60" t="s">
        <v>75</v>
      </c>
      <c r="D1041" s="59" t="s">
        <v>76</v>
      </c>
      <c r="E1041" s="59" t="s">
        <v>10</v>
      </c>
    </row>
    <row r="1042" ht="20" customHeight="true" spans="1:5">
      <c r="A1042" s="59"/>
      <c r="B1042" s="59"/>
      <c r="C1042" s="59">
        <v>1202</v>
      </c>
      <c r="D1042" s="59" t="s">
        <v>46</v>
      </c>
      <c r="E1042" s="59" t="s">
        <v>13</v>
      </c>
    </row>
    <row r="1043" ht="20" customHeight="true" spans="1:5">
      <c r="A1043" s="59"/>
      <c r="B1043" s="59"/>
      <c r="C1043" s="59">
        <v>1204</v>
      </c>
      <c r="D1043" s="59" t="s">
        <v>143</v>
      </c>
      <c r="E1043" s="59" t="s">
        <v>10</v>
      </c>
    </row>
    <row r="1044" ht="20" customHeight="true" spans="1:5">
      <c r="A1044" s="59"/>
      <c r="B1044" s="59"/>
      <c r="C1044" s="59">
        <v>1305</v>
      </c>
      <c r="D1044" s="59" t="s">
        <v>51</v>
      </c>
      <c r="E1044" s="59" t="s">
        <v>13</v>
      </c>
    </row>
    <row r="1045" ht="20" customHeight="true" spans="1:5">
      <c r="A1045" s="59">
        <v>233</v>
      </c>
      <c r="B1045" s="59" t="s">
        <v>413</v>
      </c>
      <c r="C1045" s="60" t="s">
        <v>135</v>
      </c>
      <c r="D1045" s="59" t="s">
        <v>136</v>
      </c>
      <c r="E1045" s="59" t="s">
        <v>57</v>
      </c>
    </row>
    <row r="1046" ht="20" customHeight="true" spans="1:5">
      <c r="A1046" s="59">
        <v>234</v>
      </c>
      <c r="B1046" s="59" t="s">
        <v>414</v>
      </c>
      <c r="C1046" s="59">
        <v>1302</v>
      </c>
      <c r="D1046" s="59" t="s">
        <v>88</v>
      </c>
      <c r="E1046" s="59" t="s">
        <v>18</v>
      </c>
    </row>
    <row r="1047" ht="20" customHeight="true" spans="1:5">
      <c r="A1047" s="59">
        <v>235</v>
      </c>
      <c r="B1047" s="59" t="s">
        <v>415</v>
      </c>
      <c r="C1047" s="60" t="s">
        <v>132</v>
      </c>
      <c r="D1047" s="59" t="s">
        <v>133</v>
      </c>
      <c r="E1047" s="59" t="s">
        <v>18</v>
      </c>
    </row>
    <row r="1048" ht="20" customHeight="true" spans="1:5">
      <c r="A1048" s="59"/>
      <c r="B1048" s="59"/>
      <c r="C1048" s="60" t="s">
        <v>151</v>
      </c>
      <c r="D1048" s="59" t="s">
        <v>152</v>
      </c>
      <c r="E1048" s="59" t="s">
        <v>10</v>
      </c>
    </row>
    <row r="1049" ht="20" customHeight="true" spans="1:5">
      <c r="A1049" s="59"/>
      <c r="B1049" s="59"/>
      <c r="C1049" s="60" t="s">
        <v>16</v>
      </c>
      <c r="D1049" s="59" t="s">
        <v>17</v>
      </c>
      <c r="E1049" s="59" t="s">
        <v>13</v>
      </c>
    </row>
    <row r="1050" ht="20" customHeight="true" spans="1:5">
      <c r="A1050" s="59"/>
      <c r="B1050" s="59"/>
      <c r="C1050" s="60" t="s">
        <v>19</v>
      </c>
      <c r="D1050" s="59" t="s">
        <v>20</v>
      </c>
      <c r="E1050" s="59" t="s">
        <v>10</v>
      </c>
    </row>
    <row r="1051" ht="20" customHeight="true" spans="1:5">
      <c r="A1051" s="59"/>
      <c r="B1051" s="59"/>
      <c r="C1051" s="60" t="s">
        <v>39</v>
      </c>
      <c r="D1051" s="59" t="s">
        <v>40</v>
      </c>
      <c r="E1051" s="59" t="s">
        <v>10</v>
      </c>
    </row>
    <row r="1052" ht="20" customHeight="true" spans="1:5">
      <c r="A1052" s="59"/>
      <c r="B1052" s="59"/>
      <c r="C1052" s="60" t="s">
        <v>212</v>
      </c>
      <c r="D1052" s="59" t="s">
        <v>213</v>
      </c>
      <c r="E1052" s="59" t="s">
        <v>10</v>
      </c>
    </row>
    <row r="1053" ht="20" customHeight="true" spans="1:5">
      <c r="A1053" s="59"/>
      <c r="B1053" s="59"/>
      <c r="C1053" s="60" t="s">
        <v>41</v>
      </c>
      <c r="D1053" s="59" t="s">
        <v>42</v>
      </c>
      <c r="E1053" s="59" t="s">
        <v>10</v>
      </c>
    </row>
    <row r="1054" ht="20" customHeight="true" spans="1:5">
      <c r="A1054" s="59"/>
      <c r="B1054" s="59"/>
      <c r="C1054" s="60" t="s">
        <v>25</v>
      </c>
      <c r="D1054" s="59" t="s">
        <v>26</v>
      </c>
      <c r="E1054" s="59" t="s">
        <v>13</v>
      </c>
    </row>
    <row r="1055" ht="20" customHeight="true" spans="1:5">
      <c r="A1055" s="59"/>
      <c r="B1055" s="59"/>
      <c r="C1055" s="60" t="s">
        <v>68</v>
      </c>
      <c r="D1055" s="59" t="s">
        <v>69</v>
      </c>
      <c r="E1055" s="59" t="s">
        <v>13</v>
      </c>
    </row>
    <row r="1056" ht="20" customHeight="true" spans="1:5">
      <c r="A1056" s="59"/>
      <c r="B1056" s="59"/>
      <c r="C1056" s="59">
        <v>1204</v>
      </c>
      <c r="D1056" s="59" t="s">
        <v>143</v>
      </c>
      <c r="E1056" s="59" t="s">
        <v>10</v>
      </c>
    </row>
    <row r="1057" ht="20" customHeight="true" spans="1:5">
      <c r="A1057" s="59"/>
      <c r="B1057" s="59"/>
      <c r="C1057" s="59">
        <v>1305</v>
      </c>
      <c r="D1057" s="59" t="s">
        <v>51</v>
      </c>
      <c r="E1057" s="59" t="s">
        <v>13</v>
      </c>
    </row>
    <row r="1058" ht="20" customHeight="true" spans="1:5">
      <c r="A1058" s="59">
        <v>236</v>
      </c>
      <c r="B1058" s="59" t="s">
        <v>416</v>
      </c>
      <c r="C1058" s="60" t="s">
        <v>122</v>
      </c>
      <c r="D1058" s="59" t="s">
        <v>123</v>
      </c>
      <c r="E1058" s="59" t="s">
        <v>10</v>
      </c>
    </row>
    <row r="1059" ht="20" customHeight="true" spans="1:5">
      <c r="A1059" s="59"/>
      <c r="B1059" s="59"/>
      <c r="C1059" s="60" t="s">
        <v>112</v>
      </c>
      <c r="D1059" s="59" t="s">
        <v>113</v>
      </c>
      <c r="E1059" s="59" t="s">
        <v>18</v>
      </c>
    </row>
    <row r="1060" ht="20" customHeight="true" spans="1:5">
      <c r="A1060" s="59"/>
      <c r="B1060" s="59"/>
      <c r="C1060" s="60" t="s">
        <v>53</v>
      </c>
      <c r="D1060" s="59" t="s">
        <v>54</v>
      </c>
      <c r="E1060" s="59" t="s">
        <v>57</v>
      </c>
    </row>
    <row r="1061" ht="20" customHeight="true" spans="1:5">
      <c r="A1061" s="59"/>
      <c r="B1061" s="59"/>
      <c r="C1061" s="60" t="s">
        <v>61</v>
      </c>
      <c r="D1061" s="59" t="s">
        <v>62</v>
      </c>
      <c r="E1061" s="59" t="s">
        <v>13</v>
      </c>
    </row>
    <row r="1062" ht="20" customHeight="true" spans="1:5">
      <c r="A1062" s="59"/>
      <c r="B1062" s="59"/>
      <c r="C1062" s="59">
        <v>1202</v>
      </c>
      <c r="D1062" s="59" t="s">
        <v>46</v>
      </c>
      <c r="E1062" s="59" t="s">
        <v>57</v>
      </c>
    </row>
    <row r="1063" ht="20" customHeight="true" spans="1:5">
      <c r="A1063" s="59"/>
      <c r="B1063" s="59"/>
      <c r="C1063" s="59">
        <v>1204</v>
      </c>
      <c r="D1063" s="59" t="s">
        <v>143</v>
      </c>
      <c r="E1063" s="59" t="s">
        <v>18</v>
      </c>
    </row>
    <row r="1064" ht="20" customHeight="true" spans="1:5">
      <c r="A1064" s="59">
        <v>237</v>
      </c>
      <c r="B1064" s="59" t="s">
        <v>417</v>
      </c>
      <c r="C1064" s="60" t="s">
        <v>407</v>
      </c>
      <c r="D1064" s="59" t="s">
        <v>408</v>
      </c>
      <c r="E1064" s="59" t="s">
        <v>13</v>
      </c>
    </row>
    <row r="1065" ht="20" customHeight="true" spans="1:5">
      <c r="A1065" s="59"/>
      <c r="B1065" s="59"/>
      <c r="C1065" s="60" t="s">
        <v>59</v>
      </c>
      <c r="D1065" s="59" t="s">
        <v>60</v>
      </c>
      <c r="E1065" s="59" t="s">
        <v>10</v>
      </c>
    </row>
    <row r="1066" ht="21" customHeight="true" spans="1:5">
      <c r="A1066" s="59">
        <v>238</v>
      </c>
      <c r="B1066" s="59" t="s">
        <v>418</v>
      </c>
      <c r="C1066" s="60" t="s">
        <v>53</v>
      </c>
      <c r="D1066" s="59" t="s">
        <v>54</v>
      </c>
      <c r="E1066" s="59" t="s">
        <v>10</v>
      </c>
    </row>
    <row r="1067" ht="21" customHeight="true" spans="1:5">
      <c r="A1067" s="59"/>
      <c r="B1067" s="59"/>
      <c r="C1067" s="59">
        <v>1202</v>
      </c>
      <c r="D1067" s="59" t="s">
        <v>46</v>
      </c>
      <c r="E1067" s="59" t="s">
        <v>10</v>
      </c>
    </row>
    <row r="1068" ht="21.5" customHeight="true" spans="1:5">
      <c r="A1068" s="59">
        <v>239</v>
      </c>
      <c r="B1068" s="59" t="s">
        <v>419</v>
      </c>
      <c r="C1068" s="59">
        <v>1305</v>
      </c>
      <c r="D1068" s="59" t="s">
        <v>51</v>
      </c>
      <c r="E1068" s="59" t="s">
        <v>18</v>
      </c>
    </row>
    <row r="1069" ht="21.5" customHeight="true" spans="1:5">
      <c r="A1069" s="59">
        <v>240</v>
      </c>
      <c r="B1069" s="59" t="s">
        <v>420</v>
      </c>
      <c r="C1069" s="60" t="s">
        <v>53</v>
      </c>
      <c r="D1069" s="59" t="s">
        <v>54</v>
      </c>
      <c r="E1069" s="59" t="s">
        <v>10</v>
      </c>
    </row>
    <row r="1070" ht="21.5" customHeight="true" spans="1:5">
      <c r="A1070" s="59"/>
      <c r="B1070" s="59"/>
      <c r="C1070" s="60" t="s">
        <v>59</v>
      </c>
      <c r="D1070" s="59" t="s">
        <v>60</v>
      </c>
      <c r="E1070" s="59" t="s">
        <v>10</v>
      </c>
    </row>
    <row r="1071" ht="21.5" customHeight="true" spans="1:5">
      <c r="A1071" s="59"/>
      <c r="B1071" s="59"/>
      <c r="C1071" s="60" t="s">
        <v>44</v>
      </c>
      <c r="D1071" s="59" t="s">
        <v>45</v>
      </c>
      <c r="E1071" s="59" t="s">
        <v>10</v>
      </c>
    </row>
    <row r="1072" ht="21.5" customHeight="true" spans="1:5">
      <c r="A1072" s="59"/>
      <c r="B1072" s="59"/>
      <c r="C1072" s="60" t="s">
        <v>11</v>
      </c>
      <c r="D1072" s="59" t="s">
        <v>12</v>
      </c>
      <c r="E1072" s="59" t="s">
        <v>10</v>
      </c>
    </row>
    <row r="1073" ht="21.5" customHeight="true" spans="1:5">
      <c r="A1073" s="59"/>
      <c r="B1073" s="59"/>
      <c r="C1073" s="60" t="s">
        <v>41</v>
      </c>
      <c r="D1073" s="59" t="s">
        <v>42</v>
      </c>
      <c r="E1073" s="59" t="s">
        <v>10</v>
      </c>
    </row>
    <row r="1074" ht="21.5" customHeight="true" spans="1:5">
      <c r="A1074" s="59">
        <v>241</v>
      </c>
      <c r="B1074" s="59" t="s">
        <v>421</v>
      </c>
      <c r="C1074" s="60" t="s">
        <v>177</v>
      </c>
      <c r="D1074" s="59" t="s">
        <v>178</v>
      </c>
      <c r="E1074" s="59" t="s">
        <v>13</v>
      </c>
    </row>
    <row r="1075" ht="21.5" customHeight="true" spans="1:5">
      <c r="A1075" s="59"/>
      <c r="B1075" s="59"/>
      <c r="C1075" s="60" t="s">
        <v>194</v>
      </c>
      <c r="D1075" s="59" t="s">
        <v>195</v>
      </c>
      <c r="E1075" s="59" t="s">
        <v>10</v>
      </c>
    </row>
    <row r="1076" ht="21.5" customHeight="true" spans="1:5">
      <c r="A1076" s="59"/>
      <c r="B1076" s="59"/>
      <c r="C1076" s="60" t="s">
        <v>249</v>
      </c>
      <c r="D1076" s="59" t="s">
        <v>250</v>
      </c>
      <c r="E1076" s="59" t="s">
        <v>10</v>
      </c>
    </row>
    <row r="1077" ht="21.5" customHeight="true" spans="1:5">
      <c r="A1077" s="59"/>
      <c r="B1077" s="59"/>
      <c r="C1077" s="60" t="s">
        <v>214</v>
      </c>
      <c r="D1077" s="59" t="s">
        <v>215</v>
      </c>
      <c r="E1077" s="59" t="s">
        <v>10</v>
      </c>
    </row>
    <row r="1078" ht="21.5" customHeight="true" spans="1:5">
      <c r="A1078" s="59"/>
      <c r="B1078" s="59"/>
      <c r="C1078" s="59">
        <v>1204</v>
      </c>
      <c r="D1078" s="59" t="s">
        <v>143</v>
      </c>
      <c r="E1078" s="59" t="s">
        <v>18</v>
      </c>
    </row>
    <row r="1079" ht="21.5" customHeight="true" spans="1:5">
      <c r="A1079" s="59">
        <v>242</v>
      </c>
      <c r="B1079" s="59" t="s">
        <v>422</v>
      </c>
      <c r="C1079" s="60" t="s">
        <v>122</v>
      </c>
      <c r="D1079" s="59" t="s">
        <v>123</v>
      </c>
      <c r="E1079" s="59" t="s">
        <v>13</v>
      </c>
    </row>
    <row r="1080" ht="21.5" customHeight="true" spans="1:5">
      <c r="A1080" s="59"/>
      <c r="B1080" s="59"/>
      <c r="C1080" s="60" t="s">
        <v>112</v>
      </c>
      <c r="D1080" s="59" t="s">
        <v>113</v>
      </c>
      <c r="E1080" s="59" t="s">
        <v>10</v>
      </c>
    </row>
    <row r="1081" ht="21.5" customHeight="true" spans="1:5">
      <c r="A1081" s="59"/>
      <c r="B1081" s="59"/>
      <c r="C1081" s="60" t="s">
        <v>114</v>
      </c>
      <c r="D1081" s="59" t="s">
        <v>115</v>
      </c>
      <c r="E1081" s="59" t="s">
        <v>13</v>
      </c>
    </row>
    <row r="1082" ht="21.5" customHeight="true" spans="1:5">
      <c r="A1082" s="59"/>
      <c r="B1082" s="59"/>
      <c r="C1082" s="60" t="s">
        <v>59</v>
      </c>
      <c r="D1082" s="59" t="s">
        <v>60</v>
      </c>
      <c r="E1082" s="59" t="s">
        <v>18</v>
      </c>
    </row>
    <row r="1083" ht="21.5" customHeight="true" spans="1:5">
      <c r="A1083" s="59"/>
      <c r="B1083" s="59"/>
      <c r="C1083" s="60" t="s">
        <v>124</v>
      </c>
      <c r="D1083" s="59" t="s">
        <v>125</v>
      </c>
      <c r="E1083" s="59" t="s">
        <v>13</v>
      </c>
    </row>
    <row r="1084" ht="21.5" customHeight="true" spans="1:5">
      <c r="A1084" s="59"/>
      <c r="B1084" s="59"/>
      <c r="C1084" s="60" t="s">
        <v>126</v>
      </c>
      <c r="D1084" s="59" t="s">
        <v>127</v>
      </c>
      <c r="E1084" s="59" t="s">
        <v>10</v>
      </c>
    </row>
    <row r="1085" ht="21.5" customHeight="true" spans="1:5">
      <c r="A1085" s="59"/>
      <c r="B1085" s="59"/>
      <c r="C1085" s="60" t="s">
        <v>135</v>
      </c>
      <c r="D1085" s="59" t="s">
        <v>136</v>
      </c>
      <c r="E1085" s="59" t="s">
        <v>10</v>
      </c>
    </row>
    <row r="1086" ht="21.5" customHeight="true" spans="1:5">
      <c r="A1086" s="59"/>
      <c r="B1086" s="59"/>
      <c r="C1086" s="60" t="s">
        <v>107</v>
      </c>
      <c r="D1086" s="59" t="s">
        <v>108</v>
      </c>
      <c r="E1086" s="59" t="s">
        <v>13</v>
      </c>
    </row>
    <row r="1087" ht="21.5" customHeight="true" spans="1:5">
      <c r="A1087" s="59"/>
      <c r="B1087" s="59"/>
      <c r="C1087" s="60" t="s">
        <v>170</v>
      </c>
      <c r="D1087" s="59" t="s">
        <v>171</v>
      </c>
      <c r="E1087" s="59" t="s">
        <v>13</v>
      </c>
    </row>
    <row r="1088" ht="21.5" customHeight="true" spans="1:5">
      <c r="A1088" s="59"/>
      <c r="B1088" s="59"/>
      <c r="C1088" s="60" t="s">
        <v>128</v>
      </c>
      <c r="D1088" s="59" t="s">
        <v>129</v>
      </c>
      <c r="E1088" s="59" t="s">
        <v>13</v>
      </c>
    </row>
    <row r="1089" ht="21.5" customHeight="true" spans="1:5">
      <c r="A1089" s="59"/>
      <c r="B1089" s="59"/>
      <c r="C1089" s="60" t="s">
        <v>8</v>
      </c>
      <c r="D1089" s="59" t="s">
        <v>9</v>
      </c>
      <c r="E1089" s="59" t="s">
        <v>10</v>
      </c>
    </row>
    <row r="1090" ht="21.5" customHeight="true" spans="1:5">
      <c r="A1090" s="59"/>
      <c r="B1090" s="59"/>
      <c r="C1090" s="60" t="s">
        <v>71</v>
      </c>
      <c r="D1090" s="59" t="s">
        <v>72</v>
      </c>
      <c r="E1090" s="59" t="s">
        <v>10</v>
      </c>
    </row>
    <row r="1091" ht="21.5" customHeight="true" spans="1:5">
      <c r="A1091" s="59"/>
      <c r="B1091" s="59"/>
      <c r="C1091" s="60" t="s">
        <v>138</v>
      </c>
      <c r="D1091" s="59" t="s">
        <v>139</v>
      </c>
      <c r="E1091" s="59" t="s">
        <v>18</v>
      </c>
    </row>
    <row r="1092" ht="21.5" customHeight="true" spans="1:5">
      <c r="A1092" s="59"/>
      <c r="B1092" s="59"/>
      <c r="C1092" s="60" t="s">
        <v>61</v>
      </c>
      <c r="D1092" s="59" t="s">
        <v>62</v>
      </c>
      <c r="E1092" s="59" t="s">
        <v>10</v>
      </c>
    </row>
    <row r="1093" ht="21.5" customHeight="true" spans="1:5">
      <c r="A1093" s="59"/>
      <c r="B1093" s="59"/>
      <c r="C1093" s="59">
        <v>1202</v>
      </c>
      <c r="D1093" s="59" t="s">
        <v>46</v>
      </c>
      <c r="E1093" s="59" t="s">
        <v>10</v>
      </c>
    </row>
    <row r="1094" ht="21.5" customHeight="true" spans="1:5">
      <c r="A1094" s="59"/>
      <c r="B1094" s="59"/>
      <c r="C1094" s="59">
        <v>1302</v>
      </c>
      <c r="D1094" s="59" t="s">
        <v>88</v>
      </c>
      <c r="E1094" s="59" t="s">
        <v>10</v>
      </c>
    </row>
    <row r="1095" ht="21.5" customHeight="true" spans="1:5">
      <c r="A1095" s="59">
        <v>243</v>
      </c>
      <c r="B1095" s="59" t="s">
        <v>423</v>
      </c>
      <c r="C1095" s="59">
        <v>1005</v>
      </c>
      <c r="D1095" s="59" t="s">
        <v>167</v>
      </c>
      <c r="E1095" s="59" t="s">
        <v>10</v>
      </c>
    </row>
    <row r="1096" ht="21.5" customHeight="true" spans="1:5">
      <c r="A1096" s="59"/>
      <c r="B1096" s="59"/>
      <c r="C1096" s="59">
        <v>1006</v>
      </c>
      <c r="D1096" s="59" t="s">
        <v>183</v>
      </c>
      <c r="E1096" s="59" t="s">
        <v>10</v>
      </c>
    </row>
    <row r="1097" ht="21.5" customHeight="true" spans="1:5">
      <c r="A1097" s="59">
        <v>244</v>
      </c>
      <c r="B1097" s="59" t="s">
        <v>424</v>
      </c>
      <c r="C1097" s="60" t="s">
        <v>135</v>
      </c>
      <c r="D1097" s="59" t="s">
        <v>136</v>
      </c>
      <c r="E1097" s="59" t="s">
        <v>10</v>
      </c>
    </row>
    <row r="1098" ht="19.5" customHeight="true" spans="1:5">
      <c r="A1098" s="59">
        <v>245</v>
      </c>
      <c r="B1098" s="59" t="s">
        <v>425</v>
      </c>
      <c r="C1098" s="60" t="s">
        <v>112</v>
      </c>
      <c r="D1098" s="59" t="s">
        <v>113</v>
      </c>
      <c r="E1098" s="59" t="s">
        <v>10</v>
      </c>
    </row>
    <row r="1099" ht="19.5" customHeight="true" spans="1:5">
      <c r="A1099" s="59"/>
      <c r="B1099" s="59"/>
      <c r="C1099" s="60" t="s">
        <v>114</v>
      </c>
      <c r="D1099" s="59" t="s">
        <v>115</v>
      </c>
      <c r="E1099" s="59" t="s">
        <v>18</v>
      </c>
    </row>
    <row r="1100" ht="19.5" customHeight="true" spans="1:5">
      <c r="A1100" s="59"/>
      <c r="B1100" s="59"/>
      <c r="C1100" s="60" t="s">
        <v>59</v>
      </c>
      <c r="D1100" s="59" t="s">
        <v>60</v>
      </c>
      <c r="E1100" s="59" t="s">
        <v>57</v>
      </c>
    </row>
    <row r="1101" ht="19.5" customHeight="true" spans="1:5">
      <c r="A1101" s="59"/>
      <c r="B1101" s="59"/>
      <c r="C1101" s="60" t="s">
        <v>14</v>
      </c>
      <c r="D1101" s="59" t="s">
        <v>15</v>
      </c>
      <c r="E1101" s="59" t="s">
        <v>10</v>
      </c>
    </row>
    <row r="1102" ht="19.5" customHeight="true" spans="1:5">
      <c r="A1102" s="59"/>
      <c r="B1102" s="59"/>
      <c r="C1102" s="60" t="s">
        <v>21</v>
      </c>
      <c r="D1102" s="59" t="s">
        <v>22</v>
      </c>
      <c r="E1102" s="59" t="s">
        <v>10</v>
      </c>
    </row>
    <row r="1103" ht="19.5" customHeight="true" spans="1:5">
      <c r="A1103" s="59"/>
      <c r="B1103" s="59"/>
      <c r="C1103" s="59">
        <v>1204</v>
      </c>
      <c r="D1103" s="59" t="s">
        <v>143</v>
      </c>
      <c r="E1103" s="59" t="s">
        <v>10</v>
      </c>
    </row>
    <row r="1104" ht="19.5" customHeight="true" spans="1:5">
      <c r="A1104" s="59"/>
      <c r="B1104" s="59"/>
      <c r="C1104" s="59">
        <v>1205</v>
      </c>
      <c r="D1104" s="59" t="s">
        <v>285</v>
      </c>
      <c r="E1104" s="59" t="s">
        <v>10</v>
      </c>
    </row>
    <row r="1105" ht="19.5" customHeight="true" spans="1:5">
      <c r="A1105" s="59">
        <v>246</v>
      </c>
      <c r="B1105" s="59" t="s">
        <v>426</v>
      </c>
      <c r="C1105" s="60" t="s">
        <v>59</v>
      </c>
      <c r="D1105" s="59" t="s">
        <v>60</v>
      </c>
      <c r="E1105" s="59" t="s">
        <v>13</v>
      </c>
    </row>
    <row r="1106" ht="19.5" customHeight="true" spans="1:5">
      <c r="A1106" s="59"/>
      <c r="B1106" s="59"/>
      <c r="C1106" s="60" t="s">
        <v>8</v>
      </c>
      <c r="D1106" s="59" t="s">
        <v>9</v>
      </c>
      <c r="E1106" s="59" t="s">
        <v>10</v>
      </c>
    </row>
    <row r="1107" ht="19.5" customHeight="true" spans="1:5">
      <c r="A1107" s="59"/>
      <c r="B1107" s="59"/>
      <c r="C1107" s="60" t="s">
        <v>63</v>
      </c>
      <c r="D1107" s="59" t="s">
        <v>64</v>
      </c>
      <c r="E1107" s="59" t="s">
        <v>10</v>
      </c>
    </row>
    <row r="1108" ht="19.5" customHeight="true" spans="1:5">
      <c r="A1108" s="59"/>
      <c r="B1108" s="59"/>
      <c r="C1108" s="60" t="s">
        <v>39</v>
      </c>
      <c r="D1108" s="59" t="s">
        <v>40</v>
      </c>
      <c r="E1108" s="59" t="s">
        <v>13</v>
      </c>
    </row>
    <row r="1109" ht="19.5" customHeight="true" spans="1:5">
      <c r="A1109" s="59"/>
      <c r="B1109" s="59"/>
      <c r="C1109" s="60" t="s">
        <v>23</v>
      </c>
      <c r="D1109" s="59" t="s">
        <v>24</v>
      </c>
      <c r="E1109" s="59" t="s">
        <v>18</v>
      </c>
    </row>
    <row r="1110" ht="19.5" customHeight="true" spans="1:5">
      <c r="A1110" s="59"/>
      <c r="B1110" s="59"/>
      <c r="C1110" s="60" t="s">
        <v>68</v>
      </c>
      <c r="D1110" s="59" t="s">
        <v>69</v>
      </c>
      <c r="E1110" s="59" t="s">
        <v>13</v>
      </c>
    </row>
    <row r="1111" ht="19.5" customHeight="true" spans="1:5">
      <c r="A1111" s="59"/>
      <c r="B1111" s="59"/>
      <c r="C1111" s="59">
        <v>1202</v>
      </c>
      <c r="D1111" s="59" t="s">
        <v>46</v>
      </c>
      <c r="E1111" s="59" t="s">
        <v>10</v>
      </c>
    </row>
    <row r="1112" ht="19.5" customHeight="true" spans="1:5">
      <c r="A1112" s="59">
        <v>247</v>
      </c>
      <c r="B1112" s="59" t="s">
        <v>427</v>
      </c>
      <c r="C1112" s="60" t="s">
        <v>55</v>
      </c>
      <c r="D1112" s="59" t="s">
        <v>56</v>
      </c>
      <c r="E1112" s="59" t="s">
        <v>10</v>
      </c>
    </row>
    <row r="1113" ht="19.5" customHeight="true" spans="1:5">
      <c r="A1113" s="59"/>
      <c r="B1113" s="59"/>
      <c r="C1113" s="60" t="s">
        <v>179</v>
      </c>
      <c r="D1113" s="59" t="s">
        <v>180</v>
      </c>
      <c r="E1113" s="59" t="s">
        <v>13</v>
      </c>
    </row>
    <row r="1114" ht="19.5" customHeight="true" spans="1:5">
      <c r="A1114" s="59"/>
      <c r="B1114" s="59"/>
      <c r="C1114" s="59">
        <v>1305</v>
      </c>
      <c r="D1114" s="59" t="s">
        <v>51</v>
      </c>
      <c r="E1114" s="59" t="s">
        <v>13</v>
      </c>
    </row>
    <row r="1115" ht="19.5" customHeight="true" spans="1:5">
      <c r="A1115" s="59">
        <v>248</v>
      </c>
      <c r="B1115" s="59" t="s">
        <v>428</v>
      </c>
      <c r="C1115" s="60" t="s">
        <v>53</v>
      </c>
      <c r="D1115" s="59" t="s">
        <v>54</v>
      </c>
      <c r="E1115" s="59" t="s">
        <v>13</v>
      </c>
    </row>
    <row r="1116" ht="19.5" customHeight="true" spans="1:5">
      <c r="A1116" s="59"/>
      <c r="B1116" s="59"/>
      <c r="C1116" s="60" t="s">
        <v>114</v>
      </c>
      <c r="D1116" s="59" t="s">
        <v>115</v>
      </c>
      <c r="E1116" s="59" t="s">
        <v>10</v>
      </c>
    </row>
    <row r="1117" ht="19.5" customHeight="true" spans="1:5">
      <c r="A1117" s="59">
        <v>249</v>
      </c>
      <c r="B1117" s="59" t="s">
        <v>429</v>
      </c>
      <c r="C1117" s="60" t="s">
        <v>11</v>
      </c>
      <c r="D1117" s="59" t="s">
        <v>12</v>
      </c>
      <c r="E1117" s="59" t="s">
        <v>18</v>
      </c>
    </row>
    <row r="1118" ht="19.5" customHeight="true" spans="1:5">
      <c r="A1118" s="59"/>
      <c r="B1118" s="59"/>
      <c r="C1118" s="60" t="s">
        <v>14</v>
      </c>
      <c r="D1118" s="59" t="s">
        <v>15</v>
      </c>
      <c r="E1118" s="59" t="s">
        <v>10</v>
      </c>
    </row>
    <row r="1119" ht="19.5" customHeight="true" spans="1:5">
      <c r="A1119" s="59"/>
      <c r="B1119" s="59"/>
      <c r="C1119" s="60" t="s">
        <v>102</v>
      </c>
      <c r="D1119" s="59" t="s">
        <v>103</v>
      </c>
      <c r="E1119" s="59" t="s">
        <v>10</v>
      </c>
    </row>
    <row r="1120" ht="19.5" customHeight="true" spans="1:5">
      <c r="A1120" s="59"/>
      <c r="B1120" s="59"/>
      <c r="C1120" s="60" t="s">
        <v>65</v>
      </c>
      <c r="D1120" s="59" t="s">
        <v>66</v>
      </c>
      <c r="E1120" s="59" t="s">
        <v>13</v>
      </c>
    </row>
    <row r="1121" ht="19.5" customHeight="true" spans="1:5">
      <c r="A1121" s="59"/>
      <c r="B1121" s="59"/>
      <c r="C1121" s="60" t="s">
        <v>16</v>
      </c>
      <c r="D1121" s="59" t="s">
        <v>17</v>
      </c>
      <c r="E1121" s="59" t="s">
        <v>57</v>
      </c>
    </row>
    <row r="1122" ht="19.5" customHeight="true" spans="1:5">
      <c r="A1122" s="59"/>
      <c r="B1122" s="59"/>
      <c r="C1122" s="60" t="s">
        <v>19</v>
      </c>
      <c r="D1122" s="59" t="s">
        <v>20</v>
      </c>
      <c r="E1122" s="59" t="s">
        <v>10</v>
      </c>
    </row>
    <row r="1123" ht="19.5" customHeight="true" spans="1:5">
      <c r="A1123" s="59"/>
      <c r="B1123" s="59"/>
      <c r="C1123" s="60" t="s">
        <v>21</v>
      </c>
      <c r="D1123" s="59" t="s">
        <v>22</v>
      </c>
      <c r="E1123" s="59" t="s">
        <v>13</v>
      </c>
    </row>
    <row r="1124" ht="19.5" customHeight="true" spans="1:5">
      <c r="A1124" s="59"/>
      <c r="B1124" s="59"/>
      <c r="C1124" s="60" t="s">
        <v>25</v>
      </c>
      <c r="D1124" s="59" t="s">
        <v>26</v>
      </c>
      <c r="E1124" s="59" t="s">
        <v>18</v>
      </c>
    </row>
    <row r="1125" ht="19.5" customHeight="true" spans="1:5">
      <c r="A1125" s="59"/>
      <c r="B1125" s="59"/>
      <c r="C1125" s="60" t="s">
        <v>27</v>
      </c>
      <c r="D1125" s="59" t="s">
        <v>28</v>
      </c>
      <c r="E1125" s="59" t="s">
        <v>10</v>
      </c>
    </row>
    <row r="1126" ht="19.5" customHeight="true" spans="1:5">
      <c r="A1126" s="59"/>
      <c r="B1126" s="59"/>
      <c r="C1126" s="59">
        <v>1201</v>
      </c>
      <c r="D1126" s="59" t="s">
        <v>29</v>
      </c>
      <c r="E1126" s="59" t="s">
        <v>10</v>
      </c>
    </row>
    <row r="1127" ht="19.5" customHeight="true" spans="1:5">
      <c r="A1127" s="59"/>
      <c r="B1127" s="59"/>
      <c r="C1127" s="59">
        <v>1202</v>
      </c>
      <c r="D1127" s="59" t="s">
        <v>46</v>
      </c>
      <c r="E1127" s="59" t="s">
        <v>10</v>
      </c>
    </row>
    <row r="1128" ht="19.5" customHeight="true" spans="1:5">
      <c r="A1128" s="59"/>
      <c r="B1128" s="59"/>
      <c r="C1128" s="59">
        <v>1204</v>
      </c>
      <c r="D1128" s="59" t="s">
        <v>143</v>
      </c>
      <c r="E1128" s="59" t="s">
        <v>13</v>
      </c>
    </row>
    <row r="1129" ht="19.5" customHeight="true" spans="1:5">
      <c r="A1129" s="59"/>
      <c r="B1129" s="59"/>
      <c r="C1129" s="59">
        <v>1305</v>
      </c>
      <c r="D1129" s="59" t="s">
        <v>51</v>
      </c>
      <c r="E1129" s="59" t="s">
        <v>67</v>
      </c>
    </row>
    <row r="1130" ht="21" customHeight="true" spans="1:5">
      <c r="A1130" s="59">
        <v>250</v>
      </c>
      <c r="B1130" s="59" t="s">
        <v>430</v>
      </c>
      <c r="C1130" s="60" t="s">
        <v>225</v>
      </c>
      <c r="D1130" s="59" t="s">
        <v>226</v>
      </c>
      <c r="E1130" s="59" t="s">
        <v>10</v>
      </c>
    </row>
    <row r="1131" ht="21.5" customHeight="true" spans="1:5">
      <c r="A1131" s="59">
        <v>251</v>
      </c>
      <c r="B1131" s="59" t="s">
        <v>431</v>
      </c>
      <c r="C1131" s="60" t="s">
        <v>53</v>
      </c>
      <c r="D1131" s="59" t="s">
        <v>54</v>
      </c>
      <c r="E1131" s="59" t="s">
        <v>18</v>
      </c>
    </row>
    <row r="1132" ht="21.5" customHeight="true" spans="1:5">
      <c r="A1132" s="59"/>
      <c r="B1132" s="59"/>
      <c r="C1132" s="60" t="s">
        <v>114</v>
      </c>
      <c r="D1132" s="59" t="s">
        <v>115</v>
      </c>
      <c r="E1132" s="59" t="s">
        <v>18</v>
      </c>
    </row>
    <row r="1133" ht="21.5" customHeight="true" spans="1:5">
      <c r="A1133" s="59"/>
      <c r="B1133" s="59"/>
      <c r="C1133" s="60" t="s">
        <v>44</v>
      </c>
      <c r="D1133" s="59" t="s">
        <v>45</v>
      </c>
      <c r="E1133" s="59" t="s">
        <v>67</v>
      </c>
    </row>
    <row r="1134" ht="21.5" customHeight="true" spans="1:5">
      <c r="A1134" s="59"/>
      <c r="B1134" s="59"/>
      <c r="C1134" s="60" t="s">
        <v>170</v>
      </c>
      <c r="D1134" s="59" t="s">
        <v>171</v>
      </c>
      <c r="E1134" s="59" t="s">
        <v>10</v>
      </c>
    </row>
    <row r="1135" ht="21.5" customHeight="true" spans="1:5">
      <c r="A1135" s="59"/>
      <c r="B1135" s="59"/>
      <c r="C1135" s="59">
        <v>1202</v>
      </c>
      <c r="D1135" s="59" t="s">
        <v>46</v>
      </c>
      <c r="E1135" s="59" t="s">
        <v>13</v>
      </c>
    </row>
    <row r="1136" ht="21.5" customHeight="true" spans="1:5">
      <c r="A1136" s="59">
        <v>252</v>
      </c>
      <c r="B1136" s="59" t="s">
        <v>432</v>
      </c>
      <c r="C1136" s="59">
        <v>1006</v>
      </c>
      <c r="D1136" s="59" t="s">
        <v>183</v>
      </c>
      <c r="E1136" s="59" t="s">
        <v>18</v>
      </c>
    </row>
    <row r="1137" ht="21.5" customHeight="true" spans="1:5">
      <c r="A1137" s="59"/>
      <c r="B1137" s="59"/>
      <c r="C1137" s="59">
        <v>1007</v>
      </c>
      <c r="D1137" s="59" t="s">
        <v>110</v>
      </c>
      <c r="E1137" s="59" t="s">
        <v>10</v>
      </c>
    </row>
    <row r="1138" ht="21.5" customHeight="true" spans="1:5">
      <c r="A1138" s="59">
        <v>253</v>
      </c>
      <c r="B1138" s="59" t="s">
        <v>433</v>
      </c>
      <c r="C1138" s="60" t="s">
        <v>53</v>
      </c>
      <c r="D1138" s="59" t="s">
        <v>54</v>
      </c>
      <c r="E1138" s="59" t="s">
        <v>10</v>
      </c>
    </row>
    <row r="1139" ht="21.5" customHeight="true" spans="1:5">
      <c r="A1139" s="59"/>
      <c r="B1139" s="59"/>
      <c r="C1139" s="60" t="s">
        <v>114</v>
      </c>
      <c r="D1139" s="59" t="s">
        <v>115</v>
      </c>
      <c r="E1139" s="59" t="s">
        <v>13</v>
      </c>
    </row>
    <row r="1140" ht="21.5" customHeight="true" spans="1:5">
      <c r="A1140" s="59"/>
      <c r="B1140" s="59"/>
      <c r="C1140" s="60" t="s">
        <v>59</v>
      </c>
      <c r="D1140" s="59" t="s">
        <v>60</v>
      </c>
      <c r="E1140" s="59" t="s">
        <v>10</v>
      </c>
    </row>
    <row r="1141" ht="21.5" customHeight="true" spans="1:5">
      <c r="A1141" s="59"/>
      <c r="B1141" s="59"/>
      <c r="C1141" s="60" t="s">
        <v>124</v>
      </c>
      <c r="D1141" s="59" t="s">
        <v>125</v>
      </c>
      <c r="E1141" s="59" t="s">
        <v>10</v>
      </c>
    </row>
    <row r="1142" ht="21.5" customHeight="true" spans="1:5">
      <c r="A1142" s="59"/>
      <c r="B1142" s="59"/>
      <c r="C1142" s="60" t="s">
        <v>126</v>
      </c>
      <c r="D1142" s="59" t="s">
        <v>127</v>
      </c>
      <c r="E1142" s="59" t="s">
        <v>10</v>
      </c>
    </row>
    <row r="1143" ht="21.5" customHeight="true" spans="1:5">
      <c r="A1143" s="59"/>
      <c r="B1143" s="59"/>
      <c r="C1143" s="60" t="s">
        <v>107</v>
      </c>
      <c r="D1143" s="59" t="s">
        <v>108</v>
      </c>
      <c r="E1143" s="59" t="s">
        <v>10</v>
      </c>
    </row>
    <row r="1144" ht="21.5" customHeight="true" spans="1:5">
      <c r="A1144" s="59"/>
      <c r="B1144" s="59"/>
      <c r="C1144" s="60" t="s">
        <v>170</v>
      </c>
      <c r="D1144" s="59" t="s">
        <v>171</v>
      </c>
      <c r="E1144" s="59" t="s">
        <v>10</v>
      </c>
    </row>
    <row r="1145" ht="21.5" customHeight="true" spans="1:5">
      <c r="A1145" s="59"/>
      <c r="B1145" s="59"/>
      <c r="C1145" s="60" t="s">
        <v>8</v>
      </c>
      <c r="D1145" s="59" t="s">
        <v>9</v>
      </c>
      <c r="E1145" s="59" t="s">
        <v>13</v>
      </c>
    </row>
    <row r="1146" ht="21.5" customHeight="true" spans="1:5">
      <c r="A1146" s="59"/>
      <c r="B1146" s="59"/>
      <c r="C1146" s="60" t="s">
        <v>132</v>
      </c>
      <c r="D1146" s="59" t="s">
        <v>133</v>
      </c>
      <c r="E1146" s="59" t="s">
        <v>13</v>
      </c>
    </row>
    <row r="1147" ht="21.5" customHeight="true" spans="1:5">
      <c r="A1147" s="59"/>
      <c r="B1147" s="59"/>
      <c r="C1147" s="60" t="s">
        <v>61</v>
      </c>
      <c r="D1147" s="59" t="s">
        <v>62</v>
      </c>
      <c r="E1147" s="59" t="s">
        <v>13</v>
      </c>
    </row>
    <row r="1148" ht="21.5" customHeight="true" spans="1:5">
      <c r="A1148" s="59"/>
      <c r="B1148" s="59"/>
      <c r="C1148" s="60" t="s">
        <v>19</v>
      </c>
      <c r="D1148" s="59" t="s">
        <v>20</v>
      </c>
      <c r="E1148" s="59" t="s">
        <v>10</v>
      </c>
    </row>
    <row r="1149" ht="21.5" customHeight="true" spans="1:5">
      <c r="A1149" s="59"/>
      <c r="B1149" s="59"/>
      <c r="C1149" s="60" t="s">
        <v>39</v>
      </c>
      <c r="D1149" s="59" t="s">
        <v>40</v>
      </c>
      <c r="E1149" s="59" t="s">
        <v>18</v>
      </c>
    </row>
    <row r="1150" ht="21.5" customHeight="true" spans="1:5">
      <c r="A1150" s="59"/>
      <c r="B1150" s="59"/>
      <c r="C1150" s="60" t="s">
        <v>25</v>
      </c>
      <c r="D1150" s="59" t="s">
        <v>26</v>
      </c>
      <c r="E1150" s="59" t="s">
        <v>13</v>
      </c>
    </row>
    <row r="1151" ht="21.5" customHeight="true" spans="1:5">
      <c r="A1151" s="59"/>
      <c r="B1151" s="59"/>
      <c r="C1151" s="60" t="s">
        <v>104</v>
      </c>
      <c r="D1151" s="59" t="s">
        <v>105</v>
      </c>
      <c r="E1151" s="59" t="s">
        <v>13</v>
      </c>
    </row>
    <row r="1152" ht="21.5" customHeight="true" spans="1:5">
      <c r="A1152" s="59"/>
      <c r="B1152" s="59"/>
      <c r="C1152" s="59">
        <v>1202</v>
      </c>
      <c r="D1152" s="59" t="s">
        <v>46</v>
      </c>
      <c r="E1152" s="59" t="s">
        <v>13</v>
      </c>
    </row>
    <row r="1153" ht="21.5" customHeight="true" spans="1:5">
      <c r="A1153" s="59"/>
      <c r="B1153" s="59"/>
      <c r="C1153" s="59">
        <v>1204</v>
      </c>
      <c r="D1153" s="59" t="s">
        <v>143</v>
      </c>
      <c r="E1153" s="59" t="s">
        <v>18</v>
      </c>
    </row>
    <row r="1154" ht="21.5" customHeight="true" spans="1:5">
      <c r="A1154" s="59"/>
      <c r="B1154" s="59"/>
      <c r="C1154" s="59">
        <v>1304</v>
      </c>
      <c r="D1154" s="59" t="s">
        <v>119</v>
      </c>
      <c r="E1154" s="59" t="s">
        <v>10</v>
      </c>
    </row>
    <row r="1155" ht="21.5" customHeight="true" spans="1:5">
      <c r="A1155" s="59">
        <v>254</v>
      </c>
      <c r="B1155" s="59" t="s">
        <v>434</v>
      </c>
      <c r="C1155" s="59">
        <v>1304</v>
      </c>
      <c r="D1155" s="59" t="s">
        <v>119</v>
      </c>
      <c r="E1155" s="59" t="s">
        <v>67</v>
      </c>
    </row>
    <row r="1156" ht="21.5" customHeight="true" spans="1:5">
      <c r="A1156" s="59"/>
      <c r="B1156" s="59"/>
      <c r="C1156" s="59">
        <v>1305</v>
      </c>
      <c r="D1156" s="59" t="s">
        <v>51</v>
      </c>
      <c r="E1156" s="59" t="s">
        <v>13</v>
      </c>
    </row>
    <row r="1157" ht="21.5" customHeight="true" spans="1:5">
      <c r="A1157" s="59">
        <v>255</v>
      </c>
      <c r="B1157" s="59" t="s">
        <v>435</v>
      </c>
      <c r="C1157" s="60" t="s">
        <v>135</v>
      </c>
      <c r="D1157" s="59" t="s">
        <v>136</v>
      </c>
      <c r="E1157" s="59" t="s">
        <v>13</v>
      </c>
    </row>
    <row r="1158" ht="21.5" customHeight="true" spans="1:5">
      <c r="A1158" s="59">
        <v>256</v>
      </c>
      <c r="B1158" s="59" t="s">
        <v>436</v>
      </c>
      <c r="C1158" s="60" t="s">
        <v>138</v>
      </c>
      <c r="D1158" s="59" t="s">
        <v>139</v>
      </c>
      <c r="E1158" s="59" t="s">
        <v>10</v>
      </c>
    </row>
    <row r="1159" ht="21.5" customHeight="true" spans="1:5">
      <c r="A1159" s="59"/>
      <c r="B1159" s="59"/>
      <c r="C1159" s="59">
        <v>1001</v>
      </c>
      <c r="D1159" s="59" t="s">
        <v>90</v>
      </c>
      <c r="E1159" s="59" t="s">
        <v>10</v>
      </c>
    </row>
    <row r="1160" ht="21.5" customHeight="true" spans="1:5">
      <c r="A1160" s="59"/>
      <c r="B1160" s="59"/>
      <c r="C1160" s="59">
        <v>1007</v>
      </c>
      <c r="D1160" s="59" t="s">
        <v>110</v>
      </c>
      <c r="E1160" s="59" t="s">
        <v>10</v>
      </c>
    </row>
    <row r="1161" ht="21" customHeight="true" spans="1:5">
      <c r="A1161" s="59">
        <v>257</v>
      </c>
      <c r="B1161" s="59" t="s">
        <v>437</v>
      </c>
      <c r="C1161" s="59">
        <v>1006</v>
      </c>
      <c r="D1161" s="59" t="s">
        <v>183</v>
      </c>
      <c r="E1161" s="59" t="s">
        <v>18</v>
      </c>
    </row>
    <row r="1162" ht="21" customHeight="true" spans="1:5">
      <c r="A1162" s="59"/>
      <c r="B1162" s="59"/>
      <c r="C1162" s="59">
        <v>1007</v>
      </c>
      <c r="D1162" s="59" t="s">
        <v>110</v>
      </c>
      <c r="E1162" s="59" t="s">
        <v>10</v>
      </c>
    </row>
    <row r="1163" ht="21" customHeight="true" spans="1:5">
      <c r="A1163" s="59"/>
      <c r="B1163" s="59"/>
      <c r="C1163" s="59">
        <v>1008</v>
      </c>
      <c r="D1163" s="59" t="s">
        <v>91</v>
      </c>
      <c r="E1163" s="59" t="s">
        <v>13</v>
      </c>
    </row>
    <row r="1164" ht="21" customHeight="true" spans="1:5">
      <c r="A1164" s="59">
        <v>258</v>
      </c>
      <c r="B1164" s="59" t="s">
        <v>438</v>
      </c>
      <c r="C1164" s="60" t="s">
        <v>138</v>
      </c>
      <c r="D1164" s="59" t="s">
        <v>139</v>
      </c>
      <c r="E1164" s="59" t="s">
        <v>13</v>
      </c>
    </row>
    <row r="1165" ht="21" customHeight="true" spans="1:5">
      <c r="A1165" s="59"/>
      <c r="B1165" s="59"/>
      <c r="C1165" s="60" t="s">
        <v>257</v>
      </c>
      <c r="D1165" s="59" t="s">
        <v>258</v>
      </c>
      <c r="E1165" s="59" t="s">
        <v>35</v>
      </c>
    </row>
    <row r="1166" ht="21" customHeight="true" spans="1:5">
      <c r="A1166" s="59"/>
      <c r="B1166" s="59"/>
      <c r="C1166" s="60" t="s">
        <v>25</v>
      </c>
      <c r="D1166" s="59" t="s">
        <v>26</v>
      </c>
      <c r="E1166" s="59" t="s">
        <v>10</v>
      </c>
    </row>
    <row r="1167" ht="21" customHeight="true" spans="1:5">
      <c r="A1167" s="59"/>
      <c r="B1167" s="59"/>
      <c r="C1167" s="60" t="s">
        <v>55</v>
      </c>
      <c r="D1167" s="59" t="s">
        <v>56</v>
      </c>
      <c r="E1167" s="59" t="s">
        <v>13</v>
      </c>
    </row>
    <row r="1168" ht="21" customHeight="true" spans="1:5">
      <c r="A1168" s="59"/>
      <c r="B1168" s="59"/>
      <c r="C1168" s="60" t="s">
        <v>311</v>
      </c>
      <c r="D1168" s="59" t="s">
        <v>312</v>
      </c>
      <c r="E1168" s="59" t="s">
        <v>10</v>
      </c>
    </row>
    <row r="1169" ht="21" customHeight="true" spans="1:5">
      <c r="A1169" s="59"/>
      <c r="B1169" s="59"/>
      <c r="C1169" s="60" t="s">
        <v>177</v>
      </c>
      <c r="D1169" s="59" t="s">
        <v>178</v>
      </c>
      <c r="E1169" s="59" t="s">
        <v>10</v>
      </c>
    </row>
    <row r="1170" ht="21" customHeight="true" spans="1:5">
      <c r="A1170" s="59"/>
      <c r="B1170" s="59"/>
      <c r="C1170" s="60" t="s">
        <v>194</v>
      </c>
      <c r="D1170" s="59" t="s">
        <v>195</v>
      </c>
      <c r="E1170" s="59" t="s">
        <v>13</v>
      </c>
    </row>
    <row r="1171" ht="21" customHeight="true" spans="1:5">
      <c r="A1171" s="59"/>
      <c r="B1171" s="59"/>
      <c r="C1171" s="60" t="s">
        <v>249</v>
      </c>
      <c r="D1171" s="59" t="s">
        <v>250</v>
      </c>
      <c r="E1171" s="59" t="s">
        <v>10</v>
      </c>
    </row>
    <row r="1172" ht="21" customHeight="true" spans="1:5">
      <c r="A1172" s="59"/>
      <c r="B1172" s="59"/>
      <c r="C1172" s="60" t="s">
        <v>214</v>
      </c>
      <c r="D1172" s="59" t="s">
        <v>215</v>
      </c>
      <c r="E1172" s="59" t="s">
        <v>13</v>
      </c>
    </row>
    <row r="1173" ht="21" customHeight="true" spans="1:5">
      <c r="A1173" s="59"/>
      <c r="B1173" s="59"/>
      <c r="C1173" s="60" t="s">
        <v>196</v>
      </c>
      <c r="D1173" s="59" t="s">
        <v>197</v>
      </c>
      <c r="E1173" s="59" t="s">
        <v>18</v>
      </c>
    </row>
    <row r="1174" ht="21" customHeight="true" spans="1:5">
      <c r="A1174" s="59"/>
      <c r="B1174" s="59"/>
      <c r="C1174" s="59">
        <v>1203</v>
      </c>
      <c r="D1174" s="59" t="s">
        <v>86</v>
      </c>
      <c r="E1174" s="59" t="s">
        <v>18</v>
      </c>
    </row>
    <row r="1175" ht="21" customHeight="true" spans="1:5">
      <c r="A1175" s="59">
        <v>259</v>
      </c>
      <c r="B1175" s="59" t="s">
        <v>439</v>
      </c>
      <c r="C1175" s="60" t="s">
        <v>122</v>
      </c>
      <c r="D1175" s="59" t="s">
        <v>123</v>
      </c>
      <c r="E1175" s="59" t="s">
        <v>13</v>
      </c>
    </row>
    <row r="1176" ht="21" customHeight="true" spans="1:5">
      <c r="A1176" s="59"/>
      <c r="B1176" s="59"/>
      <c r="C1176" s="60" t="s">
        <v>114</v>
      </c>
      <c r="D1176" s="59" t="s">
        <v>115</v>
      </c>
      <c r="E1176" s="59" t="s">
        <v>10</v>
      </c>
    </row>
    <row r="1177" ht="21" customHeight="true" spans="1:5">
      <c r="A1177" s="59"/>
      <c r="B1177" s="59"/>
      <c r="C1177" s="60" t="s">
        <v>116</v>
      </c>
      <c r="D1177" s="59" t="s">
        <v>117</v>
      </c>
      <c r="E1177" s="59" t="s">
        <v>10</v>
      </c>
    </row>
    <row r="1178" ht="21" customHeight="true" spans="1:5">
      <c r="A1178" s="59"/>
      <c r="B1178" s="59"/>
      <c r="C1178" s="60" t="s">
        <v>59</v>
      </c>
      <c r="D1178" s="59" t="s">
        <v>60</v>
      </c>
      <c r="E1178" s="59" t="s">
        <v>57</v>
      </c>
    </row>
    <row r="1179" ht="21" customHeight="true" spans="1:5">
      <c r="A1179" s="59"/>
      <c r="B1179" s="59"/>
      <c r="C1179" s="60" t="s">
        <v>124</v>
      </c>
      <c r="D1179" s="59" t="s">
        <v>125</v>
      </c>
      <c r="E1179" s="59" t="s">
        <v>57</v>
      </c>
    </row>
    <row r="1180" ht="21" customHeight="true" spans="1:5">
      <c r="A1180" s="59"/>
      <c r="B1180" s="59"/>
      <c r="C1180" s="60" t="s">
        <v>126</v>
      </c>
      <c r="D1180" s="59" t="s">
        <v>127</v>
      </c>
      <c r="E1180" s="59" t="s">
        <v>67</v>
      </c>
    </row>
    <row r="1181" ht="21" customHeight="true" spans="1:5">
      <c r="A1181" s="59"/>
      <c r="B1181" s="59"/>
      <c r="C1181" s="60" t="s">
        <v>135</v>
      </c>
      <c r="D1181" s="59" t="s">
        <v>136</v>
      </c>
      <c r="E1181" s="59" t="s">
        <v>18</v>
      </c>
    </row>
    <row r="1182" ht="21" customHeight="true" spans="1:5">
      <c r="A1182" s="59"/>
      <c r="B1182" s="59"/>
      <c r="C1182" s="60" t="s">
        <v>107</v>
      </c>
      <c r="D1182" s="59" t="s">
        <v>108</v>
      </c>
      <c r="E1182" s="59" t="s">
        <v>10</v>
      </c>
    </row>
    <row r="1183" ht="21" customHeight="true" spans="1:5">
      <c r="A1183" s="59"/>
      <c r="B1183" s="59"/>
      <c r="C1183" s="60" t="s">
        <v>44</v>
      </c>
      <c r="D1183" s="59" t="s">
        <v>45</v>
      </c>
      <c r="E1183" s="59" t="s">
        <v>10</v>
      </c>
    </row>
    <row r="1184" ht="21" customHeight="true" spans="1:5">
      <c r="A1184" s="59"/>
      <c r="B1184" s="59"/>
      <c r="C1184" s="60" t="s">
        <v>8</v>
      </c>
      <c r="D1184" s="59" t="s">
        <v>9</v>
      </c>
      <c r="E1184" s="59" t="s">
        <v>13</v>
      </c>
    </row>
    <row r="1185" ht="21" customHeight="true" spans="1:5">
      <c r="A1185" s="59"/>
      <c r="B1185" s="59"/>
      <c r="C1185" s="60" t="s">
        <v>31</v>
      </c>
      <c r="D1185" s="59" t="s">
        <v>32</v>
      </c>
      <c r="E1185" s="59" t="s">
        <v>13</v>
      </c>
    </row>
    <row r="1186" ht="21" customHeight="true" spans="1:5">
      <c r="A1186" s="59"/>
      <c r="B1186" s="59"/>
      <c r="C1186" s="60" t="s">
        <v>132</v>
      </c>
      <c r="D1186" s="59" t="s">
        <v>133</v>
      </c>
      <c r="E1186" s="59" t="s">
        <v>13</v>
      </c>
    </row>
    <row r="1187" ht="21" customHeight="true" spans="1:5">
      <c r="A1187" s="59"/>
      <c r="B1187" s="59"/>
      <c r="C1187" s="60" t="s">
        <v>138</v>
      </c>
      <c r="D1187" s="59" t="s">
        <v>139</v>
      </c>
      <c r="E1187" s="59" t="s">
        <v>10</v>
      </c>
    </row>
    <row r="1188" ht="21" customHeight="true" spans="1:5">
      <c r="A1188" s="59"/>
      <c r="B1188" s="59"/>
      <c r="C1188" s="60" t="s">
        <v>79</v>
      </c>
      <c r="D1188" s="59" t="s">
        <v>80</v>
      </c>
      <c r="E1188" s="59" t="s">
        <v>10</v>
      </c>
    </row>
    <row r="1189" ht="21" customHeight="true" spans="1:5">
      <c r="A1189" s="59"/>
      <c r="B1189" s="59"/>
      <c r="C1189" s="60" t="s">
        <v>25</v>
      </c>
      <c r="D1189" s="59" t="s">
        <v>26</v>
      </c>
      <c r="E1189" s="59" t="s">
        <v>10</v>
      </c>
    </row>
    <row r="1190" ht="21" customHeight="true" spans="1:5">
      <c r="A1190" s="59"/>
      <c r="B1190" s="59"/>
      <c r="C1190" s="60" t="s">
        <v>68</v>
      </c>
      <c r="D1190" s="59" t="s">
        <v>69</v>
      </c>
      <c r="E1190" s="59" t="s">
        <v>13</v>
      </c>
    </row>
    <row r="1191" ht="21" customHeight="true" spans="1:5">
      <c r="A1191" s="59"/>
      <c r="B1191" s="59"/>
      <c r="C1191" s="59">
        <v>1204</v>
      </c>
      <c r="D1191" s="59" t="s">
        <v>143</v>
      </c>
      <c r="E1191" s="59" t="s">
        <v>10</v>
      </c>
    </row>
    <row r="1192" ht="21.3" customHeight="true" spans="1:5">
      <c r="A1192" s="59">
        <v>260</v>
      </c>
      <c r="B1192" s="59" t="s">
        <v>440</v>
      </c>
      <c r="C1192" s="60" t="s">
        <v>112</v>
      </c>
      <c r="D1192" s="59" t="s">
        <v>113</v>
      </c>
      <c r="E1192" s="59" t="s">
        <v>13</v>
      </c>
    </row>
    <row r="1193" ht="21.3" customHeight="true" spans="1:5">
      <c r="A1193" s="59"/>
      <c r="B1193" s="59"/>
      <c r="C1193" s="60" t="s">
        <v>53</v>
      </c>
      <c r="D1193" s="59" t="s">
        <v>54</v>
      </c>
      <c r="E1193" s="59" t="s">
        <v>57</v>
      </c>
    </row>
    <row r="1194" ht="21.3" customHeight="true" spans="1:5">
      <c r="A1194" s="59"/>
      <c r="B1194" s="59"/>
      <c r="C1194" s="60" t="s">
        <v>114</v>
      </c>
      <c r="D1194" s="59" t="s">
        <v>115</v>
      </c>
      <c r="E1194" s="59" t="s">
        <v>10</v>
      </c>
    </row>
    <row r="1195" ht="21.3" customHeight="true" spans="1:5">
      <c r="A1195" s="59"/>
      <c r="B1195" s="59"/>
      <c r="C1195" s="60" t="s">
        <v>116</v>
      </c>
      <c r="D1195" s="59" t="s">
        <v>117</v>
      </c>
      <c r="E1195" s="59" t="s">
        <v>13</v>
      </c>
    </row>
    <row r="1196" ht="21.3" customHeight="true" spans="1:5">
      <c r="A1196" s="59"/>
      <c r="B1196" s="59"/>
      <c r="C1196" s="60" t="s">
        <v>59</v>
      </c>
      <c r="D1196" s="59" t="s">
        <v>60</v>
      </c>
      <c r="E1196" s="59" t="s">
        <v>18</v>
      </c>
    </row>
    <row r="1197" ht="21.3" customHeight="true" spans="1:5">
      <c r="A1197" s="59"/>
      <c r="B1197" s="59"/>
      <c r="C1197" s="60" t="s">
        <v>107</v>
      </c>
      <c r="D1197" s="59" t="s">
        <v>108</v>
      </c>
      <c r="E1197" s="59" t="s">
        <v>18</v>
      </c>
    </row>
    <row r="1198" ht="21.3" customHeight="true" spans="1:5">
      <c r="A1198" s="59"/>
      <c r="B1198" s="59"/>
      <c r="C1198" s="60" t="s">
        <v>44</v>
      </c>
      <c r="D1198" s="59" t="s">
        <v>45</v>
      </c>
      <c r="E1198" s="59" t="s">
        <v>10</v>
      </c>
    </row>
    <row r="1199" ht="21.3" customHeight="true" spans="1:5">
      <c r="A1199" s="59"/>
      <c r="B1199" s="59"/>
      <c r="C1199" s="60" t="s">
        <v>170</v>
      </c>
      <c r="D1199" s="59" t="s">
        <v>171</v>
      </c>
      <c r="E1199" s="59" t="s">
        <v>57</v>
      </c>
    </row>
    <row r="1200" ht="21.3" customHeight="true" spans="1:5">
      <c r="A1200" s="59"/>
      <c r="B1200" s="59"/>
      <c r="C1200" s="60" t="s">
        <v>128</v>
      </c>
      <c r="D1200" s="59" t="s">
        <v>129</v>
      </c>
      <c r="E1200" s="59" t="s">
        <v>13</v>
      </c>
    </row>
    <row r="1201" ht="21.3" customHeight="true" spans="1:5">
      <c r="A1201" s="59"/>
      <c r="B1201" s="59"/>
      <c r="C1201" s="60" t="s">
        <v>31</v>
      </c>
      <c r="D1201" s="59" t="s">
        <v>32</v>
      </c>
      <c r="E1201" s="59" t="s">
        <v>10</v>
      </c>
    </row>
    <row r="1202" ht="21.3" customHeight="true" spans="1:5">
      <c r="A1202" s="59"/>
      <c r="B1202" s="59"/>
      <c r="C1202" s="60" t="s">
        <v>138</v>
      </c>
      <c r="D1202" s="59" t="s">
        <v>139</v>
      </c>
      <c r="E1202" s="59" t="s">
        <v>18</v>
      </c>
    </row>
    <row r="1203" ht="21.3" customHeight="true" spans="1:5">
      <c r="A1203" s="59"/>
      <c r="B1203" s="59"/>
      <c r="C1203" s="60" t="s">
        <v>79</v>
      </c>
      <c r="D1203" s="59" t="s">
        <v>80</v>
      </c>
      <c r="E1203" s="59" t="s">
        <v>13</v>
      </c>
    </row>
    <row r="1204" ht="21.3" customHeight="true" spans="1:5">
      <c r="A1204" s="59"/>
      <c r="B1204" s="59"/>
      <c r="C1204" s="60" t="s">
        <v>61</v>
      </c>
      <c r="D1204" s="59" t="s">
        <v>62</v>
      </c>
      <c r="E1204" s="59" t="s">
        <v>10</v>
      </c>
    </row>
    <row r="1205" ht="21.3" customHeight="true" spans="1:5">
      <c r="A1205" s="59"/>
      <c r="B1205" s="59"/>
      <c r="C1205" s="60" t="s">
        <v>100</v>
      </c>
      <c r="D1205" s="59" t="s">
        <v>101</v>
      </c>
      <c r="E1205" s="59" t="s">
        <v>13</v>
      </c>
    </row>
    <row r="1206" ht="21.3" customHeight="true" spans="1:5">
      <c r="A1206" s="59"/>
      <c r="B1206" s="59"/>
      <c r="C1206" s="60" t="s">
        <v>25</v>
      </c>
      <c r="D1206" s="59" t="s">
        <v>26</v>
      </c>
      <c r="E1206" s="59" t="s">
        <v>13</v>
      </c>
    </row>
    <row r="1207" ht="21.3" customHeight="true" spans="1:5">
      <c r="A1207" s="59"/>
      <c r="B1207" s="59"/>
      <c r="C1207" s="60" t="s">
        <v>244</v>
      </c>
      <c r="D1207" s="59" t="s">
        <v>245</v>
      </c>
      <c r="E1207" s="59" t="s">
        <v>10</v>
      </c>
    </row>
    <row r="1208" ht="21.3" customHeight="true" spans="1:5">
      <c r="A1208" s="59"/>
      <c r="B1208" s="59"/>
      <c r="C1208" s="60" t="s">
        <v>104</v>
      </c>
      <c r="D1208" s="59" t="s">
        <v>105</v>
      </c>
      <c r="E1208" s="59" t="s">
        <v>18</v>
      </c>
    </row>
    <row r="1209" ht="21.3" customHeight="true" spans="1:5">
      <c r="A1209" s="59"/>
      <c r="B1209" s="59"/>
      <c r="C1209" s="59">
        <v>1001</v>
      </c>
      <c r="D1209" s="59" t="s">
        <v>90</v>
      </c>
      <c r="E1209" s="59" t="s">
        <v>10</v>
      </c>
    </row>
    <row r="1210" ht="21.3" customHeight="true" spans="1:5">
      <c r="A1210" s="59"/>
      <c r="B1210" s="59"/>
      <c r="C1210" s="59">
        <v>1006</v>
      </c>
      <c r="D1210" s="59" t="s">
        <v>183</v>
      </c>
      <c r="E1210" s="59" t="s">
        <v>13</v>
      </c>
    </row>
    <row r="1211" ht="21.3" customHeight="true" spans="1:5">
      <c r="A1211" s="59"/>
      <c r="B1211" s="59"/>
      <c r="C1211" s="59">
        <v>1201</v>
      </c>
      <c r="D1211" s="59" t="s">
        <v>29</v>
      </c>
      <c r="E1211" s="59" t="s">
        <v>10</v>
      </c>
    </row>
    <row r="1212" ht="21.3" customHeight="true" spans="1:5">
      <c r="A1212" s="59"/>
      <c r="B1212" s="59"/>
      <c r="C1212" s="59">
        <v>1202</v>
      </c>
      <c r="D1212" s="59" t="s">
        <v>46</v>
      </c>
      <c r="E1212" s="59" t="s">
        <v>57</v>
      </c>
    </row>
    <row r="1213" ht="21.3" customHeight="true" spans="1:5">
      <c r="A1213" s="59"/>
      <c r="B1213" s="59"/>
      <c r="C1213" s="59">
        <v>1204</v>
      </c>
      <c r="D1213" s="59" t="s">
        <v>143</v>
      </c>
      <c r="E1213" s="59" t="s">
        <v>13</v>
      </c>
    </row>
    <row r="1214" ht="21.3" customHeight="true" spans="1:5">
      <c r="A1214" s="59"/>
      <c r="B1214" s="59"/>
      <c r="C1214" s="59">
        <v>1301</v>
      </c>
      <c r="D1214" s="59" t="s">
        <v>48</v>
      </c>
      <c r="E1214" s="59" t="s">
        <v>10</v>
      </c>
    </row>
    <row r="1215" ht="21.3" customHeight="true" spans="1:5">
      <c r="A1215" s="59">
        <v>261</v>
      </c>
      <c r="B1215" s="59" t="s">
        <v>441</v>
      </c>
      <c r="C1215" s="60" t="s">
        <v>71</v>
      </c>
      <c r="D1215" s="59" t="s">
        <v>72</v>
      </c>
      <c r="E1215" s="59" t="s">
        <v>18</v>
      </c>
    </row>
    <row r="1216" ht="21.3" customHeight="true" spans="1:5">
      <c r="A1216" s="59"/>
      <c r="B1216" s="59"/>
      <c r="C1216" s="60" t="s">
        <v>31</v>
      </c>
      <c r="D1216" s="59" t="s">
        <v>32</v>
      </c>
      <c r="E1216" s="59" t="s">
        <v>18</v>
      </c>
    </row>
    <row r="1217" ht="21.3" customHeight="true" spans="1:5">
      <c r="A1217" s="59"/>
      <c r="B1217" s="59"/>
      <c r="C1217" s="60" t="s">
        <v>151</v>
      </c>
      <c r="D1217" s="59" t="s">
        <v>152</v>
      </c>
      <c r="E1217" s="59" t="s">
        <v>99</v>
      </c>
    </row>
    <row r="1218" ht="21.3" customHeight="true" spans="1:5">
      <c r="A1218" s="59"/>
      <c r="B1218" s="59"/>
      <c r="C1218" s="60" t="s">
        <v>138</v>
      </c>
      <c r="D1218" s="59" t="s">
        <v>139</v>
      </c>
      <c r="E1218" s="59" t="s">
        <v>18</v>
      </c>
    </row>
    <row r="1219" ht="21.3" customHeight="true" spans="1:5">
      <c r="A1219" s="59"/>
      <c r="B1219" s="59"/>
      <c r="C1219" s="60" t="s">
        <v>264</v>
      </c>
      <c r="D1219" s="59" t="s">
        <v>265</v>
      </c>
      <c r="E1219" s="59" t="s">
        <v>13</v>
      </c>
    </row>
    <row r="1220" ht="21.3" customHeight="true" spans="1:5">
      <c r="A1220" s="59"/>
      <c r="B1220" s="59"/>
      <c r="C1220" s="60" t="s">
        <v>14</v>
      </c>
      <c r="D1220" s="59" t="s">
        <v>15</v>
      </c>
      <c r="E1220" s="59" t="s">
        <v>13</v>
      </c>
    </row>
    <row r="1221" ht="21.3" customHeight="true" spans="1:5">
      <c r="A1221" s="59"/>
      <c r="B1221" s="59"/>
      <c r="C1221" s="60" t="s">
        <v>102</v>
      </c>
      <c r="D1221" s="59" t="s">
        <v>103</v>
      </c>
      <c r="E1221" s="59" t="s">
        <v>10</v>
      </c>
    </row>
    <row r="1222" ht="19.5" customHeight="true" spans="1:5">
      <c r="A1222" s="59">
        <v>262</v>
      </c>
      <c r="B1222" s="59" t="s">
        <v>442</v>
      </c>
      <c r="C1222" s="60" t="s">
        <v>138</v>
      </c>
      <c r="D1222" s="59" t="s">
        <v>139</v>
      </c>
      <c r="E1222" s="59" t="s">
        <v>13</v>
      </c>
    </row>
    <row r="1223" ht="19.5" customHeight="true" spans="1:5">
      <c r="A1223" s="59"/>
      <c r="B1223" s="59"/>
      <c r="C1223" s="60" t="s">
        <v>244</v>
      </c>
      <c r="D1223" s="59" t="s">
        <v>245</v>
      </c>
      <c r="E1223" s="59" t="s">
        <v>13</v>
      </c>
    </row>
    <row r="1224" ht="19.5" customHeight="true" spans="1:5">
      <c r="A1224" s="59"/>
      <c r="B1224" s="59"/>
      <c r="C1224" s="59">
        <v>1001</v>
      </c>
      <c r="D1224" s="59" t="s">
        <v>90</v>
      </c>
      <c r="E1224" s="59" t="s">
        <v>57</v>
      </c>
    </row>
    <row r="1225" ht="19.5" customHeight="true" spans="1:5">
      <c r="A1225" s="59"/>
      <c r="B1225" s="59"/>
      <c r="C1225" s="59">
        <v>1002</v>
      </c>
      <c r="D1225" s="59" t="s">
        <v>140</v>
      </c>
      <c r="E1225" s="59" t="s">
        <v>13</v>
      </c>
    </row>
    <row r="1226" ht="19.5" customHeight="true" spans="1:5">
      <c r="A1226" s="59"/>
      <c r="B1226" s="59"/>
      <c r="C1226" s="59">
        <v>1004</v>
      </c>
      <c r="D1226" s="59" t="s">
        <v>142</v>
      </c>
      <c r="E1226" s="59" t="s">
        <v>18</v>
      </c>
    </row>
    <row r="1227" ht="19.5" customHeight="true" spans="1:5">
      <c r="A1227" s="59"/>
      <c r="B1227" s="59"/>
      <c r="C1227" s="59">
        <v>1006</v>
      </c>
      <c r="D1227" s="59" t="s">
        <v>183</v>
      </c>
      <c r="E1227" s="59" t="s">
        <v>13</v>
      </c>
    </row>
    <row r="1228" ht="19.5" customHeight="true" spans="1:5">
      <c r="A1228" s="59"/>
      <c r="B1228" s="59"/>
      <c r="C1228" s="59">
        <v>1007</v>
      </c>
      <c r="D1228" s="59" t="s">
        <v>110</v>
      </c>
      <c r="E1228" s="59" t="s">
        <v>13</v>
      </c>
    </row>
    <row r="1229" ht="19.5" customHeight="true" spans="1:5">
      <c r="A1229" s="59"/>
      <c r="B1229" s="59"/>
      <c r="C1229" s="59">
        <v>1011</v>
      </c>
      <c r="D1229" s="59" t="s">
        <v>92</v>
      </c>
      <c r="E1229" s="59" t="s">
        <v>13</v>
      </c>
    </row>
    <row r="1230" ht="19.5" customHeight="true" spans="1:5">
      <c r="A1230" s="59"/>
      <c r="B1230" s="59"/>
      <c r="C1230" s="59">
        <v>1204</v>
      </c>
      <c r="D1230" s="59" t="s">
        <v>143</v>
      </c>
      <c r="E1230" s="59" t="s">
        <v>10</v>
      </c>
    </row>
    <row r="1231" ht="19.5" customHeight="true" spans="1:5">
      <c r="A1231" s="59">
        <v>263</v>
      </c>
      <c r="B1231" s="59" t="s">
        <v>443</v>
      </c>
      <c r="C1231" s="60" t="s">
        <v>112</v>
      </c>
      <c r="D1231" s="59" t="s">
        <v>113</v>
      </c>
      <c r="E1231" s="59" t="s">
        <v>13</v>
      </c>
    </row>
    <row r="1232" ht="19.5" customHeight="true" spans="1:5">
      <c r="A1232" s="59"/>
      <c r="B1232" s="59"/>
      <c r="C1232" s="60" t="s">
        <v>114</v>
      </c>
      <c r="D1232" s="59" t="s">
        <v>115</v>
      </c>
      <c r="E1232" s="59" t="s">
        <v>13</v>
      </c>
    </row>
    <row r="1233" ht="19.5" customHeight="true" spans="1:5">
      <c r="A1233" s="59"/>
      <c r="B1233" s="59"/>
      <c r="C1233" s="60" t="s">
        <v>59</v>
      </c>
      <c r="D1233" s="59" t="s">
        <v>60</v>
      </c>
      <c r="E1233" s="59" t="s">
        <v>10</v>
      </c>
    </row>
    <row r="1234" ht="19.5" customHeight="true" spans="1:5">
      <c r="A1234" s="59"/>
      <c r="B1234" s="59"/>
      <c r="C1234" s="60" t="s">
        <v>126</v>
      </c>
      <c r="D1234" s="59" t="s">
        <v>127</v>
      </c>
      <c r="E1234" s="59" t="s">
        <v>13</v>
      </c>
    </row>
    <row r="1235" ht="19.5" customHeight="true" spans="1:5">
      <c r="A1235" s="59"/>
      <c r="B1235" s="59"/>
      <c r="C1235" s="60" t="s">
        <v>135</v>
      </c>
      <c r="D1235" s="59" t="s">
        <v>136</v>
      </c>
      <c r="E1235" s="59" t="s">
        <v>13</v>
      </c>
    </row>
    <row r="1236" ht="19.5" customHeight="true" spans="1:5">
      <c r="A1236" s="59"/>
      <c r="B1236" s="59"/>
      <c r="C1236" s="60" t="s">
        <v>44</v>
      </c>
      <c r="D1236" s="59" t="s">
        <v>45</v>
      </c>
      <c r="E1236" s="59" t="s">
        <v>10</v>
      </c>
    </row>
    <row r="1237" ht="19.5" customHeight="true" spans="1:5">
      <c r="A1237" s="59"/>
      <c r="B1237" s="59"/>
      <c r="C1237" s="60" t="s">
        <v>170</v>
      </c>
      <c r="D1237" s="59" t="s">
        <v>171</v>
      </c>
      <c r="E1237" s="59" t="s">
        <v>18</v>
      </c>
    </row>
    <row r="1238" ht="19.5" customHeight="true" spans="1:5">
      <c r="A1238" s="59"/>
      <c r="B1238" s="59"/>
      <c r="C1238" s="60" t="s">
        <v>8</v>
      </c>
      <c r="D1238" s="59" t="s">
        <v>9</v>
      </c>
      <c r="E1238" s="59" t="s">
        <v>10</v>
      </c>
    </row>
    <row r="1239" ht="19.5" customHeight="true" spans="1:5">
      <c r="A1239" s="59"/>
      <c r="B1239" s="59"/>
      <c r="C1239" s="60" t="s">
        <v>71</v>
      </c>
      <c r="D1239" s="59" t="s">
        <v>72</v>
      </c>
      <c r="E1239" s="59" t="s">
        <v>13</v>
      </c>
    </row>
    <row r="1240" ht="19.5" customHeight="true" spans="1:5">
      <c r="A1240" s="59"/>
      <c r="B1240" s="59"/>
      <c r="C1240" s="60" t="s">
        <v>31</v>
      </c>
      <c r="D1240" s="59" t="s">
        <v>32</v>
      </c>
      <c r="E1240" s="59" t="s">
        <v>13</v>
      </c>
    </row>
    <row r="1241" ht="19.5" customHeight="true" spans="1:5">
      <c r="A1241" s="59"/>
      <c r="B1241" s="59"/>
      <c r="C1241" s="60" t="s">
        <v>138</v>
      </c>
      <c r="D1241" s="59" t="s">
        <v>139</v>
      </c>
      <c r="E1241" s="59" t="s">
        <v>13</v>
      </c>
    </row>
    <row r="1242" ht="19.5" customHeight="true" spans="1:5">
      <c r="A1242" s="59"/>
      <c r="B1242" s="59"/>
      <c r="C1242" s="60" t="s">
        <v>100</v>
      </c>
      <c r="D1242" s="59" t="s">
        <v>101</v>
      </c>
      <c r="E1242" s="59" t="s">
        <v>18</v>
      </c>
    </row>
    <row r="1243" ht="19.5" customHeight="true" spans="1:5">
      <c r="A1243" s="59"/>
      <c r="B1243" s="59"/>
      <c r="C1243" s="60" t="s">
        <v>14</v>
      </c>
      <c r="D1243" s="59" t="s">
        <v>15</v>
      </c>
      <c r="E1243" s="59" t="s">
        <v>13</v>
      </c>
    </row>
    <row r="1244" ht="19.5" customHeight="true" spans="1:5">
      <c r="A1244" s="59"/>
      <c r="B1244" s="59"/>
      <c r="C1244" s="60" t="s">
        <v>102</v>
      </c>
      <c r="D1244" s="59" t="s">
        <v>103</v>
      </c>
      <c r="E1244" s="59" t="s">
        <v>10</v>
      </c>
    </row>
    <row r="1245" ht="19.5" customHeight="true" spans="1:5">
      <c r="A1245" s="59"/>
      <c r="B1245" s="59"/>
      <c r="C1245" s="60" t="s">
        <v>65</v>
      </c>
      <c r="D1245" s="59" t="s">
        <v>66</v>
      </c>
      <c r="E1245" s="59" t="s">
        <v>18</v>
      </c>
    </row>
    <row r="1246" ht="19.5" customHeight="true" spans="1:5">
      <c r="A1246" s="59"/>
      <c r="B1246" s="59"/>
      <c r="C1246" s="60" t="s">
        <v>16</v>
      </c>
      <c r="D1246" s="59" t="s">
        <v>17</v>
      </c>
      <c r="E1246" s="59" t="s">
        <v>10</v>
      </c>
    </row>
    <row r="1247" ht="19.5" customHeight="true" spans="1:5">
      <c r="A1247" s="59"/>
      <c r="B1247" s="59"/>
      <c r="C1247" s="60" t="s">
        <v>19</v>
      </c>
      <c r="D1247" s="59" t="s">
        <v>20</v>
      </c>
      <c r="E1247" s="59" t="s">
        <v>57</v>
      </c>
    </row>
    <row r="1248" ht="19.5" customHeight="true" spans="1:5">
      <c r="A1248" s="59"/>
      <c r="B1248" s="59"/>
      <c r="C1248" s="60" t="s">
        <v>37</v>
      </c>
      <c r="D1248" s="59" t="s">
        <v>38</v>
      </c>
      <c r="E1248" s="59" t="s">
        <v>18</v>
      </c>
    </row>
    <row r="1249" ht="19.5" customHeight="true" spans="1:5">
      <c r="A1249" s="59"/>
      <c r="B1249" s="59"/>
      <c r="C1249" s="60" t="s">
        <v>39</v>
      </c>
      <c r="D1249" s="59" t="s">
        <v>40</v>
      </c>
      <c r="E1249" s="59" t="s">
        <v>18</v>
      </c>
    </row>
    <row r="1250" ht="19.5" customHeight="true" spans="1:5">
      <c r="A1250" s="59"/>
      <c r="B1250" s="59"/>
      <c r="C1250" s="60" t="s">
        <v>244</v>
      </c>
      <c r="D1250" s="59" t="s">
        <v>245</v>
      </c>
      <c r="E1250" s="59" t="s">
        <v>13</v>
      </c>
    </row>
    <row r="1251" ht="19.5" customHeight="true" spans="1:5">
      <c r="A1251" s="59"/>
      <c r="B1251" s="59"/>
      <c r="C1251" s="60" t="s">
        <v>27</v>
      </c>
      <c r="D1251" s="59" t="s">
        <v>28</v>
      </c>
      <c r="E1251" s="59" t="s">
        <v>13</v>
      </c>
    </row>
    <row r="1252" ht="19.5" customHeight="true" spans="1:5">
      <c r="A1252" s="59"/>
      <c r="B1252" s="59"/>
      <c r="C1252" s="59">
        <v>1001</v>
      </c>
      <c r="D1252" s="59" t="s">
        <v>90</v>
      </c>
      <c r="E1252" s="59" t="s">
        <v>18</v>
      </c>
    </row>
    <row r="1253" ht="19.5" customHeight="true" spans="1:5">
      <c r="A1253" s="59"/>
      <c r="B1253" s="59"/>
      <c r="C1253" s="59">
        <v>1201</v>
      </c>
      <c r="D1253" s="59" t="s">
        <v>29</v>
      </c>
      <c r="E1253" s="59" t="s">
        <v>13</v>
      </c>
    </row>
    <row r="1254" ht="19.5" customHeight="true" spans="1:5">
      <c r="A1254" s="59"/>
      <c r="B1254" s="59"/>
      <c r="C1254" s="59">
        <v>1301</v>
      </c>
      <c r="D1254" s="59" t="s">
        <v>48</v>
      </c>
      <c r="E1254" s="59" t="s">
        <v>57</v>
      </c>
    </row>
    <row r="1255" ht="20" customHeight="true" spans="1:5">
      <c r="A1255" s="59">
        <v>264</v>
      </c>
      <c r="B1255" s="59" t="s">
        <v>444</v>
      </c>
      <c r="C1255" s="59">
        <v>1302</v>
      </c>
      <c r="D1255" s="59" t="s">
        <v>88</v>
      </c>
      <c r="E1255" s="59" t="s">
        <v>18</v>
      </c>
    </row>
    <row r="1256" ht="20" customHeight="true" spans="1:5">
      <c r="A1256" s="59">
        <v>265</v>
      </c>
      <c r="B1256" s="59" t="s">
        <v>445</v>
      </c>
      <c r="C1256" s="60" t="s">
        <v>53</v>
      </c>
      <c r="D1256" s="59" t="s">
        <v>54</v>
      </c>
      <c r="E1256" s="59" t="s">
        <v>13</v>
      </c>
    </row>
    <row r="1257" ht="20" customHeight="true" spans="1:5">
      <c r="A1257" s="59"/>
      <c r="B1257" s="59"/>
      <c r="C1257" s="60" t="s">
        <v>59</v>
      </c>
      <c r="D1257" s="59" t="s">
        <v>60</v>
      </c>
      <c r="E1257" s="59" t="s">
        <v>18</v>
      </c>
    </row>
    <row r="1258" ht="20" customHeight="true" spans="1:5">
      <c r="A1258" s="59"/>
      <c r="B1258" s="59"/>
      <c r="C1258" s="60" t="s">
        <v>44</v>
      </c>
      <c r="D1258" s="59" t="s">
        <v>45</v>
      </c>
      <c r="E1258" s="59" t="s">
        <v>10</v>
      </c>
    </row>
    <row r="1259" ht="20" customHeight="true" spans="1:5">
      <c r="A1259" s="59"/>
      <c r="B1259" s="59"/>
      <c r="C1259" s="60" t="s">
        <v>71</v>
      </c>
      <c r="D1259" s="59" t="s">
        <v>72</v>
      </c>
      <c r="E1259" s="59" t="s">
        <v>10</v>
      </c>
    </row>
    <row r="1260" ht="20" customHeight="true" spans="1:5">
      <c r="A1260" s="59"/>
      <c r="B1260" s="59"/>
      <c r="C1260" s="60" t="s">
        <v>138</v>
      </c>
      <c r="D1260" s="59" t="s">
        <v>139</v>
      </c>
      <c r="E1260" s="59" t="s">
        <v>10</v>
      </c>
    </row>
    <row r="1261" ht="20" customHeight="true" spans="1:5">
      <c r="A1261" s="59"/>
      <c r="B1261" s="59"/>
      <c r="C1261" s="60" t="s">
        <v>14</v>
      </c>
      <c r="D1261" s="59" t="s">
        <v>15</v>
      </c>
      <c r="E1261" s="59" t="s">
        <v>10</v>
      </c>
    </row>
    <row r="1262" ht="20" customHeight="true" spans="1:5">
      <c r="A1262" s="59"/>
      <c r="B1262" s="59"/>
      <c r="C1262" s="60" t="s">
        <v>19</v>
      </c>
      <c r="D1262" s="59" t="s">
        <v>20</v>
      </c>
      <c r="E1262" s="59" t="s">
        <v>10</v>
      </c>
    </row>
    <row r="1263" ht="20" customHeight="true" spans="1:5">
      <c r="A1263" s="59"/>
      <c r="B1263" s="59"/>
      <c r="C1263" s="60" t="s">
        <v>21</v>
      </c>
      <c r="D1263" s="59" t="s">
        <v>22</v>
      </c>
      <c r="E1263" s="59" t="s">
        <v>10</v>
      </c>
    </row>
    <row r="1264" ht="20" customHeight="true" spans="1:5">
      <c r="A1264" s="59"/>
      <c r="B1264" s="59"/>
      <c r="C1264" s="60" t="s">
        <v>371</v>
      </c>
      <c r="D1264" s="59" t="s">
        <v>372</v>
      </c>
      <c r="E1264" s="59" t="s">
        <v>85</v>
      </c>
    </row>
    <row r="1265" ht="20" customHeight="true" spans="1:5">
      <c r="A1265" s="59"/>
      <c r="B1265" s="59"/>
      <c r="C1265" s="59">
        <v>1204</v>
      </c>
      <c r="D1265" s="59" t="s">
        <v>143</v>
      </c>
      <c r="E1265" s="59" t="s">
        <v>13</v>
      </c>
    </row>
    <row r="1266" ht="20" customHeight="true" spans="1:5">
      <c r="A1266" s="59">
        <v>266</v>
      </c>
      <c r="B1266" s="59" t="s">
        <v>446</v>
      </c>
      <c r="C1266" s="60" t="s">
        <v>407</v>
      </c>
      <c r="D1266" s="59" t="s">
        <v>408</v>
      </c>
      <c r="E1266" s="59" t="s">
        <v>13</v>
      </c>
    </row>
    <row r="1267" ht="20" customHeight="true" spans="1:5">
      <c r="A1267" s="59">
        <v>267</v>
      </c>
      <c r="B1267" s="59" t="s">
        <v>447</v>
      </c>
      <c r="C1267" s="60" t="s">
        <v>59</v>
      </c>
      <c r="D1267" s="59" t="s">
        <v>60</v>
      </c>
      <c r="E1267" s="59" t="s">
        <v>57</v>
      </c>
    </row>
    <row r="1268" ht="20" customHeight="true" spans="1:5">
      <c r="A1268" s="59"/>
      <c r="B1268" s="59"/>
      <c r="C1268" s="60" t="s">
        <v>124</v>
      </c>
      <c r="D1268" s="59" t="s">
        <v>125</v>
      </c>
      <c r="E1268" s="59" t="s">
        <v>18</v>
      </c>
    </row>
    <row r="1269" ht="20" customHeight="true" spans="1:5">
      <c r="A1269" s="59"/>
      <c r="B1269" s="59"/>
      <c r="C1269" s="60" t="s">
        <v>107</v>
      </c>
      <c r="D1269" s="59" t="s">
        <v>108</v>
      </c>
      <c r="E1269" s="59" t="s">
        <v>10</v>
      </c>
    </row>
    <row r="1270" ht="20" customHeight="true" spans="1:5">
      <c r="A1270" s="59"/>
      <c r="B1270" s="59"/>
      <c r="C1270" s="60" t="s">
        <v>31</v>
      </c>
      <c r="D1270" s="59" t="s">
        <v>32</v>
      </c>
      <c r="E1270" s="59" t="s">
        <v>10</v>
      </c>
    </row>
    <row r="1271" ht="20" customHeight="true" spans="1:5">
      <c r="A1271" s="59"/>
      <c r="B1271" s="59"/>
      <c r="C1271" s="60" t="s">
        <v>68</v>
      </c>
      <c r="D1271" s="59" t="s">
        <v>69</v>
      </c>
      <c r="E1271" s="59" t="s">
        <v>10</v>
      </c>
    </row>
    <row r="1272" ht="20" customHeight="true" spans="1:5">
      <c r="A1272" s="59">
        <v>268</v>
      </c>
      <c r="B1272" s="59" t="s">
        <v>448</v>
      </c>
      <c r="C1272" s="59">
        <v>1001</v>
      </c>
      <c r="D1272" s="59" t="s">
        <v>90</v>
      </c>
      <c r="E1272" s="59" t="s">
        <v>10</v>
      </c>
    </row>
    <row r="1273" ht="20" customHeight="true" spans="1:5">
      <c r="A1273" s="59">
        <v>269</v>
      </c>
      <c r="B1273" s="59" t="s">
        <v>449</v>
      </c>
      <c r="C1273" s="59">
        <v>1302</v>
      </c>
      <c r="D1273" s="59" t="s">
        <v>88</v>
      </c>
      <c r="E1273" s="59" t="s">
        <v>13</v>
      </c>
    </row>
    <row r="1274" ht="20" customHeight="true" spans="1:5">
      <c r="A1274" s="59">
        <v>270</v>
      </c>
      <c r="B1274" s="59" t="s">
        <v>450</v>
      </c>
      <c r="C1274" s="59">
        <v>1006</v>
      </c>
      <c r="D1274" s="59" t="s">
        <v>183</v>
      </c>
      <c r="E1274" s="59" t="s">
        <v>10</v>
      </c>
    </row>
    <row r="1275" ht="20" customHeight="true" spans="1:5">
      <c r="A1275" s="59">
        <v>271</v>
      </c>
      <c r="B1275" s="59" t="s">
        <v>451</v>
      </c>
      <c r="C1275" s="60" t="s">
        <v>94</v>
      </c>
      <c r="D1275" s="59" t="s">
        <v>95</v>
      </c>
      <c r="E1275" s="59" t="s">
        <v>10</v>
      </c>
    </row>
    <row r="1276" ht="20" customHeight="true" spans="1:5">
      <c r="A1276" s="59"/>
      <c r="B1276" s="59"/>
      <c r="C1276" s="60" t="s">
        <v>65</v>
      </c>
      <c r="D1276" s="59" t="s">
        <v>66</v>
      </c>
      <c r="E1276" s="59" t="s">
        <v>13</v>
      </c>
    </row>
    <row r="1277" ht="20" customHeight="true" spans="1:5">
      <c r="A1277" s="59"/>
      <c r="B1277" s="59"/>
      <c r="C1277" s="60" t="s">
        <v>19</v>
      </c>
      <c r="D1277" s="59" t="s">
        <v>20</v>
      </c>
      <c r="E1277" s="59" t="s">
        <v>13</v>
      </c>
    </row>
    <row r="1278" ht="20" customHeight="true" spans="1:5">
      <c r="A1278" s="59">
        <v>272</v>
      </c>
      <c r="B1278" s="59" t="s">
        <v>452</v>
      </c>
      <c r="C1278" s="60" t="s">
        <v>132</v>
      </c>
      <c r="D1278" s="59" t="s">
        <v>133</v>
      </c>
      <c r="E1278" s="59" t="s">
        <v>13</v>
      </c>
    </row>
    <row r="1279" ht="20" customHeight="true" spans="1:5">
      <c r="A1279" s="59">
        <v>273</v>
      </c>
      <c r="B1279" s="59" t="s">
        <v>453</v>
      </c>
      <c r="C1279" s="60" t="s">
        <v>114</v>
      </c>
      <c r="D1279" s="59" t="s">
        <v>115</v>
      </c>
      <c r="E1279" s="59" t="s">
        <v>18</v>
      </c>
    </row>
    <row r="1280" ht="20" customHeight="true" spans="1:5">
      <c r="A1280" s="59"/>
      <c r="B1280" s="59"/>
      <c r="C1280" s="60" t="s">
        <v>59</v>
      </c>
      <c r="D1280" s="59" t="s">
        <v>60</v>
      </c>
      <c r="E1280" s="59" t="s">
        <v>18</v>
      </c>
    </row>
    <row r="1281" ht="20" customHeight="true" spans="1:5">
      <c r="A1281" s="59"/>
      <c r="B1281" s="59"/>
      <c r="C1281" s="60" t="s">
        <v>138</v>
      </c>
      <c r="D1281" s="59" t="s">
        <v>139</v>
      </c>
      <c r="E1281" s="59" t="s">
        <v>10</v>
      </c>
    </row>
    <row r="1282" ht="20" customHeight="true" spans="1:5">
      <c r="A1282" s="59"/>
      <c r="B1282" s="59"/>
      <c r="C1282" s="60" t="s">
        <v>311</v>
      </c>
      <c r="D1282" s="59" t="s">
        <v>312</v>
      </c>
      <c r="E1282" s="59" t="s">
        <v>13</v>
      </c>
    </row>
    <row r="1283" ht="20" customHeight="true" spans="1:5">
      <c r="A1283" s="59"/>
      <c r="B1283" s="59"/>
      <c r="C1283" s="60" t="s">
        <v>225</v>
      </c>
      <c r="D1283" s="59" t="s">
        <v>226</v>
      </c>
      <c r="E1283" s="59" t="s">
        <v>10</v>
      </c>
    </row>
    <row r="1284" ht="20" customHeight="true" spans="1:5">
      <c r="A1284" s="59"/>
      <c r="B1284" s="59"/>
      <c r="C1284" s="59">
        <v>1202</v>
      </c>
      <c r="D1284" s="59" t="s">
        <v>46</v>
      </c>
      <c r="E1284" s="59" t="s">
        <v>18</v>
      </c>
    </row>
    <row r="1285" ht="20" customHeight="true" spans="1:5">
      <c r="A1285" s="59"/>
      <c r="B1285" s="59"/>
      <c r="C1285" s="59">
        <v>1204</v>
      </c>
      <c r="D1285" s="59" t="s">
        <v>143</v>
      </c>
      <c r="E1285" s="59" t="s">
        <v>10</v>
      </c>
    </row>
    <row r="1286" ht="20" customHeight="true" spans="1:5">
      <c r="A1286" s="59">
        <v>274</v>
      </c>
      <c r="B1286" s="59" t="s">
        <v>454</v>
      </c>
      <c r="C1286" s="60" t="s">
        <v>124</v>
      </c>
      <c r="D1286" s="59" t="s">
        <v>125</v>
      </c>
      <c r="E1286" s="59" t="s">
        <v>10</v>
      </c>
    </row>
    <row r="1287" ht="20" customHeight="true" spans="1:5">
      <c r="A1287" s="59">
        <v>275</v>
      </c>
      <c r="B1287" s="59" t="s">
        <v>455</v>
      </c>
      <c r="C1287" s="60" t="s">
        <v>65</v>
      </c>
      <c r="D1287" s="59" t="s">
        <v>66</v>
      </c>
      <c r="E1287" s="59" t="s">
        <v>13</v>
      </c>
    </row>
    <row r="1288" ht="20" customHeight="true" spans="1:5">
      <c r="A1288" s="59"/>
      <c r="B1288" s="59"/>
      <c r="C1288" s="60" t="s">
        <v>39</v>
      </c>
      <c r="D1288" s="59" t="s">
        <v>40</v>
      </c>
      <c r="E1288" s="59" t="s">
        <v>10</v>
      </c>
    </row>
    <row r="1289" ht="20" customHeight="true" spans="1:5">
      <c r="A1289" s="59">
        <v>276</v>
      </c>
      <c r="B1289" s="59" t="s">
        <v>456</v>
      </c>
      <c r="C1289" s="60" t="s">
        <v>138</v>
      </c>
      <c r="D1289" s="59" t="s">
        <v>139</v>
      </c>
      <c r="E1289" s="59" t="s">
        <v>13</v>
      </c>
    </row>
    <row r="1290" ht="20" customHeight="true" spans="1:5">
      <c r="A1290" s="59"/>
      <c r="B1290" s="59"/>
      <c r="C1290" s="60" t="s">
        <v>244</v>
      </c>
      <c r="D1290" s="59" t="s">
        <v>245</v>
      </c>
      <c r="E1290" s="59" t="s">
        <v>10</v>
      </c>
    </row>
    <row r="1291" ht="20" customHeight="true" spans="1:5">
      <c r="A1291" s="59"/>
      <c r="B1291" s="59"/>
      <c r="C1291" s="59">
        <v>1001</v>
      </c>
      <c r="D1291" s="59" t="s">
        <v>90</v>
      </c>
      <c r="E1291" s="59" t="s">
        <v>57</v>
      </c>
    </row>
    <row r="1292" ht="20" customHeight="true" spans="1:5">
      <c r="A1292" s="59"/>
      <c r="B1292" s="59"/>
      <c r="C1292" s="59">
        <v>1002</v>
      </c>
      <c r="D1292" s="59" t="s">
        <v>140</v>
      </c>
      <c r="E1292" s="59" t="s">
        <v>13</v>
      </c>
    </row>
    <row r="1293" ht="20" customHeight="true" spans="1:5">
      <c r="A1293" s="59">
        <v>277</v>
      </c>
      <c r="B1293" s="59" t="s">
        <v>457</v>
      </c>
      <c r="C1293" s="60" t="s">
        <v>122</v>
      </c>
      <c r="D1293" s="59" t="s">
        <v>123</v>
      </c>
      <c r="E1293" s="59" t="s">
        <v>13</v>
      </c>
    </row>
    <row r="1294" ht="20" customHeight="true" spans="1:5">
      <c r="A1294" s="59"/>
      <c r="B1294" s="59"/>
      <c r="C1294" s="60" t="s">
        <v>53</v>
      </c>
      <c r="D1294" s="59" t="s">
        <v>54</v>
      </c>
      <c r="E1294" s="59" t="s">
        <v>13</v>
      </c>
    </row>
    <row r="1295" ht="20" customHeight="true" spans="1:5">
      <c r="A1295" s="59"/>
      <c r="B1295" s="59"/>
      <c r="C1295" s="60" t="s">
        <v>278</v>
      </c>
      <c r="D1295" s="59" t="s">
        <v>279</v>
      </c>
      <c r="E1295" s="59" t="s">
        <v>10</v>
      </c>
    </row>
    <row r="1296" ht="20" customHeight="true" spans="1:5">
      <c r="A1296" s="59"/>
      <c r="B1296" s="59"/>
      <c r="C1296" s="60" t="s">
        <v>59</v>
      </c>
      <c r="D1296" s="59" t="s">
        <v>60</v>
      </c>
      <c r="E1296" s="59" t="s">
        <v>57</v>
      </c>
    </row>
    <row r="1297" ht="20" customHeight="true" spans="1:5">
      <c r="A1297" s="59"/>
      <c r="B1297" s="59"/>
      <c r="C1297" s="60" t="s">
        <v>126</v>
      </c>
      <c r="D1297" s="59" t="s">
        <v>127</v>
      </c>
      <c r="E1297" s="59" t="s">
        <v>57</v>
      </c>
    </row>
    <row r="1298" ht="20" customHeight="true" spans="1:5">
      <c r="A1298" s="59"/>
      <c r="B1298" s="59"/>
      <c r="C1298" s="60" t="s">
        <v>107</v>
      </c>
      <c r="D1298" s="59" t="s">
        <v>108</v>
      </c>
      <c r="E1298" s="59" t="s">
        <v>13</v>
      </c>
    </row>
    <row r="1299" ht="20" customHeight="true" spans="1:5">
      <c r="A1299" s="59"/>
      <c r="B1299" s="59"/>
      <c r="C1299" s="60" t="s">
        <v>44</v>
      </c>
      <c r="D1299" s="59" t="s">
        <v>45</v>
      </c>
      <c r="E1299" s="59" t="s">
        <v>13</v>
      </c>
    </row>
    <row r="1300" ht="20" customHeight="true" spans="1:5">
      <c r="A1300" s="59"/>
      <c r="B1300" s="59"/>
      <c r="C1300" s="60" t="s">
        <v>128</v>
      </c>
      <c r="D1300" s="59" t="s">
        <v>129</v>
      </c>
      <c r="E1300" s="59" t="s">
        <v>10</v>
      </c>
    </row>
    <row r="1301" ht="20" customHeight="true" spans="1:5">
      <c r="A1301" s="59"/>
      <c r="B1301" s="59"/>
      <c r="C1301" s="60" t="s">
        <v>8</v>
      </c>
      <c r="D1301" s="59" t="s">
        <v>9</v>
      </c>
      <c r="E1301" s="59" t="s">
        <v>13</v>
      </c>
    </row>
    <row r="1302" ht="20" customHeight="true" spans="1:5">
      <c r="A1302" s="59"/>
      <c r="B1302" s="59"/>
      <c r="C1302" s="60" t="s">
        <v>31</v>
      </c>
      <c r="D1302" s="59" t="s">
        <v>32</v>
      </c>
      <c r="E1302" s="59" t="s">
        <v>10</v>
      </c>
    </row>
    <row r="1303" ht="20" customHeight="true" spans="1:5">
      <c r="A1303" s="59"/>
      <c r="B1303" s="59"/>
      <c r="C1303" s="60" t="s">
        <v>79</v>
      </c>
      <c r="D1303" s="59" t="s">
        <v>80</v>
      </c>
      <c r="E1303" s="59" t="s">
        <v>10</v>
      </c>
    </row>
    <row r="1304" ht="20" customHeight="true" spans="1:5">
      <c r="A1304" s="59"/>
      <c r="B1304" s="59"/>
      <c r="C1304" s="60" t="s">
        <v>19</v>
      </c>
      <c r="D1304" s="59" t="s">
        <v>20</v>
      </c>
      <c r="E1304" s="59" t="s">
        <v>10</v>
      </c>
    </row>
    <row r="1305" ht="20" customHeight="true" spans="1:5">
      <c r="A1305" s="59"/>
      <c r="B1305" s="59"/>
      <c r="C1305" s="60" t="s">
        <v>25</v>
      </c>
      <c r="D1305" s="59" t="s">
        <v>26</v>
      </c>
      <c r="E1305" s="59" t="s">
        <v>10</v>
      </c>
    </row>
    <row r="1306" ht="20" customHeight="true" spans="1:5">
      <c r="A1306" s="59"/>
      <c r="B1306" s="59"/>
      <c r="C1306" s="60" t="s">
        <v>55</v>
      </c>
      <c r="D1306" s="59" t="s">
        <v>56</v>
      </c>
      <c r="E1306" s="59" t="s">
        <v>10</v>
      </c>
    </row>
    <row r="1307" ht="20" customHeight="true" spans="1:5">
      <c r="A1307" s="59"/>
      <c r="B1307" s="59"/>
      <c r="C1307" s="60" t="s">
        <v>175</v>
      </c>
      <c r="D1307" s="59" t="s">
        <v>176</v>
      </c>
      <c r="E1307" s="59" t="s">
        <v>10</v>
      </c>
    </row>
    <row r="1308" ht="20" customHeight="true" spans="1:5">
      <c r="A1308" s="59"/>
      <c r="B1308" s="59"/>
      <c r="C1308" s="60" t="s">
        <v>177</v>
      </c>
      <c r="D1308" s="59" t="s">
        <v>178</v>
      </c>
      <c r="E1308" s="59" t="s">
        <v>10</v>
      </c>
    </row>
    <row r="1309" ht="20" customHeight="true" spans="1:5">
      <c r="A1309" s="59"/>
      <c r="B1309" s="59"/>
      <c r="C1309" s="60" t="s">
        <v>194</v>
      </c>
      <c r="D1309" s="59" t="s">
        <v>195</v>
      </c>
      <c r="E1309" s="59" t="s">
        <v>13</v>
      </c>
    </row>
    <row r="1310" ht="20" customHeight="true" spans="1:5">
      <c r="A1310" s="59"/>
      <c r="B1310" s="59"/>
      <c r="C1310" s="60" t="s">
        <v>249</v>
      </c>
      <c r="D1310" s="59" t="s">
        <v>250</v>
      </c>
      <c r="E1310" s="59" t="s">
        <v>13</v>
      </c>
    </row>
    <row r="1311" ht="20" customHeight="true" spans="1:5">
      <c r="A1311" s="59"/>
      <c r="B1311" s="59"/>
      <c r="C1311" s="60" t="s">
        <v>214</v>
      </c>
      <c r="D1311" s="59" t="s">
        <v>215</v>
      </c>
      <c r="E1311" s="59" t="s">
        <v>10</v>
      </c>
    </row>
    <row r="1312" ht="20" customHeight="true" spans="1:5">
      <c r="A1312" s="59"/>
      <c r="B1312" s="59"/>
      <c r="C1312" s="59">
        <v>1007</v>
      </c>
      <c r="D1312" s="59" t="s">
        <v>110</v>
      </c>
      <c r="E1312" s="59" t="s">
        <v>10</v>
      </c>
    </row>
    <row r="1313" ht="20" customHeight="true" spans="1:5">
      <c r="A1313" s="59"/>
      <c r="B1313" s="59"/>
      <c r="C1313" s="59">
        <v>1203</v>
      </c>
      <c r="D1313" s="59" t="s">
        <v>86</v>
      </c>
      <c r="E1313" s="59" t="s">
        <v>13</v>
      </c>
    </row>
    <row r="1314" ht="20" customHeight="true" spans="1:5">
      <c r="A1314" s="59"/>
      <c r="B1314" s="59"/>
      <c r="C1314" s="59">
        <v>1304</v>
      </c>
      <c r="D1314" s="59" t="s">
        <v>119</v>
      </c>
      <c r="E1314" s="59" t="s">
        <v>10</v>
      </c>
    </row>
    <row r="1315" ht="20" customHeight="true" spans="1:5">
      <c r="A1315" s="59">
        <v>278</v>
      </c>
      <c r="B1315" s="59" t="s">
        <v>458</v>
      </c>
      <c r="C1315" s="60" t="s">
        <v>114</v>
      </c>
      <c r="D1315" s="59" t="s">
        <v>115</v>
      </c>
      <c r="E1315" s="59" t="s">
        <v>67</v>
      </c>
    </row>
    <row r="1316" ht="20" customHeight="true" spans="1:5">
      <c r="A1316" s="59"/>
      <c r="B1316" s="59"/>
      <c r="C1316" s="60" t="s">
        <v>59</v>
      </c>
      <c r="D1316" s="59" t="s">
        <v>60</v>
      </c>
      <c r="E1316" s="59" t="s">
        <v>10</v>
      </c>
    </row>
    <row r="1317" ht="20" customHeight="true" spans="1:5">
      <c r="A1317" s="59">
        <v>279</v>
      </c>
      <c r="B1317" s="59" t="s">
        <v>459</v>
      </c>
      <c r="C1317" s="60" t="s">
        <v>53</v>
      </c>
      <c r="D1317" s="59" t="s">
        <v>54</v>
      </c>
      <c r="E1317" s="59" t="s">
        <v>18</v>
      </c>
    </row>
    <row r="1318" ht="20" customHeight="true" spans="1:5">
      <c r="A1318" s="59"/>
      <c r="B1318" s="59"/>
      <c r="C1318" s="59">
        <v>1202</v>
      </c>
      <c r="D1318" s="59" t="s">
        <v>46</v>
      </c>
      <c r="E1318" s="59" t="s">
        <v>13</v>
      </c>
    </row>
    <row r="1319" ht="19.5" customHeight="true" spans="1:5">
      <c r="A1319" s="59">
        <v>280</v>
      </c>
      <c r="B1319" s="59" t="s">
        <v>460</v>
      </c>
      <c r="C1319" s="60" t="s">
        <v>59</v>
      </c>
      <c r="D1319" s="59" t="s">
        <v>60</v>
      </c>
      <c r="E1319" s="59" t="s">
        <v>10</v>
      </c>
    </row>
    <row r="1320" ht="19.5" customHeight="true" spans="1:5">
      <c r="A1320" s="59"/>
      <c r="B1320" s="59"/>
      <c r="C1320" s="60" t="s">
        <v>39</v>
      </c>
      <c r="D1320" s="59" t="s">
        <v>40</v>
      </c>
      <c r="E1320" s="59" t="s">
        <v>13</v>
      </c>
    </row>
    <row r="1321" ht="19.35" customHeight="true" spans="1:5">
      <c r="A1321" s="59">
        <v>281</v>
      </c>
      <c r="B1321" s="59" t="s">
        <v>461</v>
      </c>
      <c r="C1321" s="60" t="s">
        <v>11</v>
      </c>
      <c r="D1321" s="59" t="s">
        <v>12</v>
      </c>
      <c r="E1321" s="59" t="s">
        <v>10</v>
      </c>
    </row>
    <row r="1322" ht="19.35" customHeight="true" spans="1:5">
      <c r="A1322" s="59"/>
      <c r="B1322" s="59"/>
      <c r="C1322" s="59">
        <v>1202</v>
      </c>
      <c r="D1322" s="59" t="s">
        <v>46</v>
      </c>
      <c r="E1322" s="59" t="s">
        <v>10</v>
      </c>
    </row>
    <row r="1323" ht="19.35" customHeight="true" spans="1:5">
      <c r="A1323" s="59">
        <v>282</v>
      </c>
      <c r="B1323" s="59" t="s">
        <v>462</v>
      </c>
      <c r="C1323" s="60" t="s">
        <v>59</v>
      </c>
      <c r="D1323" s="59" t="s">
        <v>60</v>
      </c>
      <c r="E1323" s="59" t="s">
        <v>10</v>
      </c>
    </row>
    <row r="1324" ht="19.35" customHeight="true" spans="1:5">
      <c r="A1324" s="59"/>
      <c r="B1324" s="59"/>
      <c r="C1324" s="60" t="s">
        <v>8</v>
      </c>
      <c r="D1324" s="59" t="s">
        <v>9</v>
      </c>
      <c r="E1324" s="59" t="s">
        <v>18</v>
      </c>
    </row>
    <row r="1325" ht="19.35" customHeight="true" spans="1:5">
      <c r="A1325" s="59"/>
      <c r="B1325" s="59"/>
      <c r="C1325" s="59">
        <v>1304</v>
      </c>
      <c r="D1325" s="59" t="s">
        <v>119</v>
      </c>
      <c r="E1325" s="59" t="s">
        <v>10</v>
      </c>
    </row>
    <row r="1326" ht="19.35" customHeight="true" spans="1:5">
      <c r="A1326" s="59">
        <v>283</v>
      </c>
      <c r="B1326" s="59" t="s">
        <v>463</v>
      </c>
      <c r="C1326" s="60" t="s">
        <v>244</v>
      </c>
      <c r="D1326" s="59" t="s">
        <v>245</v>
      </c>
      <c r="E1326" s="59" t="s">
        <v>13</v>
      </c>
    </row>
    <row r="1327" ht="19.35" customHeight="true" spans="1:5">
      <c r="A1327" s="59"/>
      <c r="B1327" s="59"/>
      <c r="C1327" s="59">
        <v>1001</v>
      </c>
      <c r="D1327" s="59" t="s">
        <v>90</v>
      </c>
      <c r="E1327" s="59" t="s">
        <v>10</v>
      </c>
    </row>
    <row r="1328" ht="19.35" customHeight="true" spans="1:5">
      <c r="A1328" s="59"/>
      <c r="B1328" s="59"/>
      <c r="C1328" s="59">
        <v>1002</v>
      </c>
      <c r="D1328" s="59" t="s">
        <v>140</v>
      </c>
      <c r="E1328" s="59" t="s">
        <v>10</v>
      </c>
    </row>
    <row r="1329" ht="19.35" customHeight="true" spans="1:5">
      <c r="A1329" s="59"/>
      <c r="B1329" s="59"/>
      <c r="C1329" s="59">
        <v>1003</v>
      </c>
      <c r="D1329" s="59" t="s">
        <v>141</v>
      </c>
      <c r="E1329" s="59" t="s">
        <v>10</v>
      </c>
    </row>
    <row r="1330" ht="19.35" customHeight="true" spans="1:5">
      <c r="A1330" s="59"/>
      <c r="B1330" s="59"/>
      <c r="C1330" s="59">
        <v>1011</v>
      </c>
      <c r="D1330" s="59" t="s">
        <v>92</v>
      </c>
      <c r="E1330" s="59" t="s">
        <v>57</v>
      </c>
    </row>
    <row r="1331" ht="19.35" customHeight="true" spans="1:5">
      <c r="A1331" s="59">
        <v>284</v>
      </c>
      <c r="B1331" s="59" t="s">
        <v>464</v>
      </c>
      <c r="C1331" s="60" t="s">
        <v>65</v>
      </c>
      <c r="D1331" s="59" t="s">
        <v>66</v>
      </c>
      <c r="E1331" s="59" t="s">
        <v>18</v>
      </c>
    </row>
    <row r="1332" ht="19.35" customHeight="true" spans="1:5">
      <c r="A1332" s="59"/>
      <c r="B1332" s="59"/>
      <c r="C1332" s="60" t="s">
        <v>19</v>
      </c>
      <c r="D1332" s="59" t="s">
        <v>20</v>
      </c>
      <c r="E1332" s="59" t="s">
        <v>13</v>
      </c>
    </row>
    <row r="1333" ht="19.35" customHeight="true" spans="1:5">
      <c r="A1333" s="59">
        <v>285</v>
      </c>
      <c r="B1333" s="59" t="s">
        <v>465</v>
      </c>
      <c r="C1333" s="60" t="s">
        <v>59</v>
      </c>
      <c r="D1333" s="59" t="s">
        <v>60</v>
      </c>
      <c r="E1333" s="59" t="s">
        <v>10</v>
      </c>
    </row>
    <row r="1334" ht="19.35" customHeight="true" spans="1:5">
      <c r="A1334" s="59"/>
      <c r="B1334" s="59"/>
      <c r="C1334" s="60" t="s">
        <v>466</v>
      </c>
      <c r="D1334" s="59" t="s">
        <v>467</v>
      </c>
      <c r="E1334" s="59" t="s">
        <v>13</v>
      </c>
    </row>
    <row r="1335" ht="19.35" customHeight="true" spans="1:5">
      <c r="A1335" s="59">
        <v>286</v>
      </c>
      <c r="B1335" s="59" t="s">
        <v>468</v>
      </c>
      <c r="C1335" s="60" t="s">
        <v>135</v>
      </c>
      <c r="D1335" s="59" t="s">
        <v>136</v>
      </c>
      <c r="E1335" s="59" t="s">
        <v>57</v>
      </c>
    </row>
    <row r="1336" ht="19.35" customHeight="true" spans="1:5">
      <c r="A1336" s="59">
        <v>287</v>
      </c>
      <c r="B1336" s="59" t="s">
        <v>469</v>
      </c>
      <c r="C1336" s="60" t="s">
        <v>65</v>
      </c>
      <c r="D1336" s="59" t="s">
        <v>66</v>
      </c>
      <c r="E1336" s="59" t="s">
        <v>10</v>
      </c>
    </row>
    <row r="1337" ht="19.35" customHeight="true" spans="1:5">
      <c r="A1337" s="59">
        <v>288</v>
      </c>
      <c r="B1337" s="59" t="s">
        <v>470</v>
      </c>
      <c r="C1337" s="59">
        <v>1005</v>
      </c>
      <c r="D1337" s="59" t="s">
        <v>167</v>
      </c>
      <c r="E1337" s="59" t="s">
        <v>18</v>
      </c>
    </row>
    <row r="1338" ht="19.35" customHeight="true" spans="1:5">
      <c r="A1338" s="59"/>
      <c r="B1338" s="59"/>
      <c r="C1338" s="59">
        <v>1006</v>
      </c>
      <c r="D1338" s="59" t="s">
        <v>183</v>
      </c>
      <c r="E1338" s="59" t="s">
        <v>10</v>
      </c>
    </row>
    <row r="1339" ht="19.35" customHeight="true" spans="1:5">
      <c r="A1339" s="59">
        <v>289</v>
      </c>
      <c r="B1339" s="59" t="s">
        <v>471</v>
      </c>
      <c r="C1339" s="59">
        <v>1301</v>
      </c>
      <c r="D1339" s="59" t="s">
        <v>48</v>
      </c>
      <c r="E1339" s="59" t="s">
        <v>13</v>
      </c>
    </row>
    <row r="1340" ht="19.35" customHeight="true" spans="1:5">
      <c r="A1340" s="59"/>
      <c r="B1340" s="59"/>
      <c r="C1340" s="59">
        <v>1304</v>
      </c>
      <c r="D1340" s="59" t="s">
        <v>119</v>
      </c>
      <c r="E1340" s="59" t="s">
        <v>57</v>
      </c>
    </row>
    <row r="1341" ht="19.35" customHeight="true" spans="1:5">
      <c r="A1341" s="59"/>
      <c r="B1341" s="59"/>
      <c r="C1341" s="59">
        <v>1305</v>
      </c>
      <c r="D1341" s="59" t="s">
        <v>51</v>
      </c>
      <c r="E1341" s="59" t="s">
        <v>13</v>
      </c>
    </row>
    <row r="1342" ht="19.35" customHeight="true" spans="1:5">
      <c r="A1342" s="59">
        <v>290</v>
      </c>
      <c r="B1342" s="59" t="s">
        <v>472</v>
      </c>
      <c r="C1342" s="60" t="s">
        <v>311</v>
      </c>
      <c r="D1342" s="59" t="s">
        <v>312</v>
      </c>
      <c r="E1342" s="59" t="s">
        <v>10</v>
      </c>
    </row>
    <row r="1343" ht="19.35" customHeight="true" spans="1:5">
      <c r="A1343" s="59"/>
      <c r="B1343" s="59"/>
      <c r="C1343" s="60" t="s">
        <v>214</v>
      </c>
      <c r="D1343" s="59" t="s">
        <v>215</v>
      </c>
      <c r="E1343" s="59" t="s">
        <v>35</v>
      </c>
    </row>
    <row r="1344" ht="19.35" customHeight="true" spans="1:5">
      <c r="A1344" s="59"/>
      <c r="B1344" s="59"/>
      <c r="C1344" s="60" t="s">
        <v>196</v>
      </c>
      <c r="D1344" s="59" t="s">
        <v>197</v>
      </c>
      <c r="E1344" s="59" t="s">
        <v>13</v>
      </c>
    </row>
    <row r="1345" ht="19.35" customHeight="true" spans="1:5">
      <c r="A1345" s="59"/>
      <c r="B1345" s="59"/>
      <c r="C1345" s="59">
        <v>1203</v>
      </c>
      <c r="D1345" s="59" t="s">
        <v>86</v>
      </c>
      <c r="E1345" s="59" t="s">
        <v>10</v>
      </c>
    </row>
    <row r="1346" ht="19.35" customHeight="true" spans="1:5">
      <c r="A1346" s="59">
        <v>291</v>
      </c>
      <c r="B1346" s="59" t="s">
        <v>473</v>
      </c>
      <c r="C1346" s="60" t="s">
        <v>124</v>
      </c>
      <c r="D1346" s="59" t="s">
        <v>125</v>
      </c>
      <c r="E1346" s="59" t="s">
        <v>10</v>
      </c>
    </row>
    <row r="1347" ht="19.35" customHeight="true" spans="1:5">
      <c r="A1347" s="59"/>
      <c r="B1347" s="59"/>
      <c r="C1347" s="60" t="s">
        <v>126</v>
      </c>
      <c r="D1347" s="59" t="s">
        <v>127</v>
      </c>
      <c r="E1347" s="59" t="s">
        <v>10</v>
      </c>
    </row>
    <row r="1348" ht="19.35" customHeight="true" spans="1:5">
      <c r="A1348" s="59"/>
      <c r="B1348" s="59"/>
      <c r="C1348" s="60" t="s">
        <v>107</v>
      </c>
      <c r="D1348" s="59" t="s">
        <v>108</v>
      </c>
      <c r="E1348" s="59" t="s">
        <v>10</v>
      </c>
    </row>
    <row r="1349" ht="19.35" customHeight="true" spans="1:5">
      <c r="A1349" s="59"/>
      <c r="B1349" s="59"/>
      <c r="C1349" s="59">
        <v>1303</v>
      </c>
      <c r="D1349" s="59" t="s">
        <v>49</v>
      </c>
      <c r="E1349" s="59" t="s">
        <v>10</v>
      </c>
    </row>
    <row r="1350" ht="19.35" customHeight="true" spans="1:5">
      <c r="A1350" s="59"/>
      <c r="B1350" s="59"/>
      <c r="C1350" s="59">
        <v>1304</v>
      </c>
      <c r="D1350" s="59" t="s">
        <v>119</v>
      </c>
      <c r="E1350" s="59" t="s">
        <v>13</v>
      </c>
    </row>
    <row r="1351" ht="19.35" customHeight="true" spans="1:5">
      <c r="A1351" s="59"/>
      <c r="B1351" s="59"/>
      <c r="C1351" s="59">
        <v>1305</v>
      </c>
      <c r="D1351" s="59" t="s">
        <v>51</v>
      </c>
      <c r="E1351" s="59" t="s">
        <v>10</v>
      </c>
    </row>
    <row r="1352" ht="19.8" customHeight="true" spans="1:5">
      <c r="A1352" s="59">
        <v>292</v>
      </c>
      <c r="B1352" s="59" t="s">
        <v>474</v>
      </c>
      <c r="C1352" s="60" t="s">
        <v>44</v>
      </c>
      <c r="D1352" s="59" t="s">
        <v>45</v>
      </c>
      <c r="E1352" s="59" t="s">
        <v>57</v>
      </c>
    </row>
    <row r="1353" ht="19.8" customHeight="true" spans="1:5">
      <c r="A1353" s="59"/>
      <c r="B1353" s="59"/>
      <c r="C1353" s="60" t="s">
        <v>170</v>
      </c>
      <c r="D1353" s="59" t="s">
        <v>171</v>
      </c>
      <c r="E1353" s="59" t="s">
        <v>10</v>
      </c>
    </row>
    <row r="1354" ht="19.8" customHeight="true" spans="1:5">
      <c r="A1354" s="59">
        <v>293</v>
      </c>
      <c r="B1354" s="59" t="s">
        <v>475</v>
      </c>
      <c r="C1354" s="59">
        <v>1302</v>
      </c>
      <c r="D1354" s="59" t="s">
        <v>88</v>
      </c>
      <c r="E1354" s="59" t="s">
        <v>10</v>
      </c>
    </row>
    <row r="1355" ht="19.8" customHeight="true" spans="1:5">
      <c r="A1355" s="59">
        <v>294</v>
      </c>
      <c r="B1355" s="59" t="s">
        <v>476</v>
      </c>
      <c r="C1355" s="60" t="s">
        <v>112</v>
      </c>
      <c r="D1355" s="59" t="s">
        <v>113</v>
      </c>
      <c r="E1355" s="59" t="s">
        <v>57</v>
      </c>
    </row>
    <row r="1356" ht="19.8" customHeight="true" spans="1:5">
      <c r="A1356" s="59"/>
      <c r="B1356" s="59"/>
      <c r="C1356" s="60" t="s">
        <v>114</v>
      </c>
      <c r="D1356" s="59" t="s">
        <v>115</v>
      </c>
      <c r="E1356" s="59" t="s">
        <v>13</v>
      </c>
    </row>
    <row r="1357" ht="19.8" customHeight="true" spans="1:5">
      <c r="A1357" s="59"/>
      <c r="B1357" s="59"/>
      <c r="C1357" s="60" t="s">
        <v>61</v>
      </c>
      <c r="D1357" s="59" t="s">
        <v>62</v>
      </c>
      <c r="E1357" s="59" t="s">
        <v>57</v>
      </c>
    </row>
    <row r="1358" ht="19.8" customHeight="true" spans="1:5">
      <c r="A1358" s="59"/>
      <c r="B1358" s="59"/>
      <c r="C1358" s="59">
        <v>1202</v>
      </c>
      <c r="D1358" s="59" t="s">
        <v>46</v>
      </c>
      <c r="E1358" s="59" t="s">
        <v>57</v>
      </c>
    </row>
    <row r="1359" ht="19.8" customHeight="true" spans="1:5">
      <c r="A1359" s="59"/>
      <c r="B1359" s="59"/>
      <c r="C1359" s="59">
        <v>1204</v>
      </c>
      <c r="D1359" s="59" t="s">
        <v>143</v>
      </c>
      <c r="E1359" s="59" t="s">
        <v>13</v>
      </c>
    </row>
    <row r="1360" ht="19.8" customHeight="true" spans="1:5">
      <c r="A1360" s="59">
        <v>295</v>
      </c>
      <c r="B1360" s="59" t="s">
        <v>477</v>
      </c>
      <c r="C1360" s="60" t="s">
        <v>59</v>
      </c>
      <c r="D1360" s="59" t="s">
        <v>60</v>
      </c>
      <c r="E1360" s="59" t="s">
        <v>13</v>
      </c>
    </row>
    <row r="1361" ht="19.8" customHeight="true" spans="1:5">
      <c r="A1361" s="59"/>
      <c r="B1361" s="59"/>
      <c r="C1361" s="60" t="s">
        <v>44</v>
      </c>
      <c r="D1361" s="59" t="s">
        <v>45</v>
      </c>
      <c r="E1361" s="59" t="s">
        <v>10</v>
      </c>
    </row>
    <row r="1362" ht="19.8" customHeight="true" spans="1:5">
      <c r="A1362" s="59"/>
      <c r="B1362" s="59"/>
      <c r="C1362" s="60" t="s">
        <v>8</v>
      </c>
      <c r="D1362" s="59" t="s">
        <v>9</v>
      </c>
      <c r="E1362" s="59" t="s">
        <v>10</v>
      </c>
    </row>
    <row r="1363" ht="19.8" customHeight="true" spans="1:5">
      <c r="A1363" s="59"/>
      <c r="B1363" s="59"/>
      <c r="C1363" s="60" t="s">
        <v>264</v>
      </c>
      <c r="D1363" s="59" t="s">
        <v>265</v>
      </c>
      <c r="E1363" s="59" t="s">
        <v>13</v>
      </c>
    </row>
    <row r="1364" ht="19.8" customHeight="true" spans="1:5">
      <c r="A1364" s="59"/>
      <c r="B1364" s="59"/>
      <c r="C1364" s="60" t="s">
        <v>11</v>
      </c>
      <c r="D1364" s="59" t="s">
        <v>12</v>
      </c>
      <c r="E1364" s="59" t="s">
        <v>18</v>
      </c>
    </row>
    <row r="1365" ht="19.8" customHeight="true" spans="1:5">
      <c r="A1365" s="59"/>
      <c r="B1365" s="59"/>
      <c r="C1365" s="60" t="s">
        <v>14</v>
      </c>
      <c r="D1365" s="59" t="s">
        <v>15</v>
      </c>
      <c r="E1365" s="59" t="s">
        <v>10</v>
      </c>
    </row>
    <row r="1366" ht="19.8" customHeight="true" spans="1:5">
      <c r="A1366" s="59"/>
      <c r="B1366" s="59"/>
      <c r="C1366" s="60" t="s">
        <v>63</v>
      </c>
      <c r="D1366" s="59" t="s">
        <v>64</v>
      </c>
      <c r="E1366" s="59" t="s">
        <v>13</v>
      </c>
    </row>
    <row r="1367" ht="19.8" customHeight="true" spans="1:5">
      <c r="A1367" s="59"/>
      <c r="B1367" s="59"/>
      <c r="C1367" s="60" t="s">
        <v>65</v>
      </c>
      <c r="D1367" s="59" t="s">
        <v>66</v>
      </c>
      <c r="E1367" s="59" t="s">
        <v>18</v>
      </c>
    </row>
    <row r="1368" ht="19.8" customHeight="true" spans="1:5">
      <c r="A1368" s="59"/>
      <c r="B1368" s="59"/>
      <c r="C1368" s="60" t="s">
        <v>19</v>
      </c>
      <c r="D1368" s="59" t="s">
        <v>20</v>
      </c>
      <c r="E1368" s="59" t="s">
        <v>13</v>
      </c>
    </row>
    <row r="1369" ht="19.8" customHeight="true" spans="1:5">
      <c r="A1369" s="59"/>
      <c r="B1369" s="59"/>
      <c r="C1369" s="60" t="s">
        <v>39</v>
      </c>
      <c r="D1369" s="59" t="s">
        <v>40</v>
      </c>
      <c r="E1369" s="59" t="s">
        <v>57</v>
      </c>
    </row>
    <row r="1370" ht="19.8" customHeight="true" spans="1:5">
      <c r="A1370" s="59"/>
      <c r="B1370" s="59"/>
      <c r="C1370" s="60" t="s">
        <v>41</v>
      </c>
      <c r="D1370" s="59" t="s">
        <v>42</v>
      </c>
      <c r="E1370" s="59" t="s">
        <v>10</v>
      </c>
    </row>
    <row r="1371" ht="19.8" customHeight="true" spans="1:5">
      <c r="A1371" s="59"/>
      <c r="B1371" s="59"/>
      <c r="C1371" s="60" t="s">
        <v>75</v>
      </c>
      <c r="D1371" s="59" t="s">
        <v>76</v>
      </c>
      <c r="E1371" s="59" t="s">
        <v>10</v>
      </c>
    </row>
    <row r="1372" ht="19.8" customHeight="true" spans="1:5">
      <c r="A1372" s="59"/>
      <c r="B1372" s="59"/>
      <c r="C1372" s="59">
        <v>1202</v>
      </c>
      <c r="D1372" s="59" t="s">
        <v>46</v>
      </c>
      <c r="E1372" s="59" t="s">
        <v>10</v>
      </c>
    </row>
    <row r="1373" ht="19.8" customHeight="true" spans="1:5">
      <c r="A1373" s="59">
        <v>296</v>
      </c>
      <c r="B1373" s="59" t="s">
        <v>478</v>
      </c>
      <c r="C1373" s="60" t="s">
        <v>122</v>
      </c>
      <c r="D1373" s="59" t="s">
        <v>123</v>
      </c>
      <c r="E1373" s="59" t="s">
        <v>10</v>
      </c>
    </row>
    <row r="1374" ht="19.8" customHeight="true" spans="1:5">
      <c r="A1374" s="59"/>
      <c r="B1374" s="59"/>
      <c r="C1374" s="60" t="s">
        <v>407</v>
      </c>
      <c r="D1374" s="59" t="s">
        <v>408</v>
      </c>
      <c r="E1374" s="59" t="s">
        <v>85</v>
      </c>
    </row>
    <row r="1375" ht="19.8" customHeight="true" spans="1:5">
      <c r="A1375" s="59"/>
      <c r="B1375" s="59"/>
      <c r="C1375" s="60" t="s">
        <v>107</v>
      </c>
      <c r="D1375" s="59" t="s">
        <v>108</v>
      </c>
      <c r="E1375" s="59" t="s">
        <v>10</v>
      </c>
    </row>
    <row r="1376" ht="19.8" customHeight="true" spans="1:5">
      <c r="A1376" s="59">
        <v>297</v>
      </c>
      <c r="B1376" s="59" t="s">
        <v>479</v>
      </c>
      <c r="C1376" s="60" t="s">
        <v>21</v>
      </c>
      <c r="D1376" s="59" t="s">
        <v>22</v>
      </c>
      <c r="E1376" s="59" t="s">
        <v>10</v>
      </c>
    </row>
    <row r="1377" ht="19.8" customHeight="true" spans="1:5">
      <c r="A1377" s="59">
        <v>298</v>
      </c>
      <c r="B1377" s="59" t="s">
        <v>480</v>
      </c>
      <c r="C1377" s="59">
        <v>1002</v>
      </c>
      <c r="D1377" s="59" t="s">
        <v>140</v>
      </c>
      <c r="E1377" s="59" t="s">
        <v>10</v>
      </c>
    </row>
    <row r="1378" ht="19.8" customHeight="true" spans="1:5">
      <c r="A1378" s="59">
        <v>299</v>
      </c>
      <c r="B1378" s="59" t="s">
        <v>481</v>
      </c>
      <c r="C1378" s="60" t="s">
        <v>53</v>
      </c>
      <c r="D1378" s="59" t="s">
        <v>54</v>
      </c>
      <c r="E1378" s="59" t="s">
        <v>10</v>
      </c>
    </row>
    <row r="1379" ht="19.8" customHeight="true" spans="1:5">
      <c r="A1379" s="59"/>
      <c r="B1379" s="59"/>
      <c r="C1379" s="59">
        <v>1202</v>
      </c>
      <c r="D1379" s="59" t="s">
        <v>46</v>
      </c>
      <c r="E1379" s="59" t="s">
        <v>10</v>
      </c>
    </row>
    <row r="1380" ht="19.8" customHeight="true" spans="1:5">
      <c r="A1380" s="59">
        <v>300</v>
      </c>
      <c r="B1380" s="59" t="s">
        <v>482</v>
      </c>
      <c r="C1380" s="60" t="s">
        <v>122</v>
      </c>
      <c r="D1380" s="59" t="s">
        <v>123</v>
      </c>
      <c r="E1380" s="59" t="s">
        <v>10</v>
      </c>
    </row>
    <row r="1381" ht="19.8" customHeight="true" spans="1:5">
      <c r="A1381" s="59"/>
      <c r="B1381" s="59"/>
      <c r="C1381" s="60" t="s">
        <v>138</v>
      </c>
      <c r="D1381" s="59" t="s">
        <v>139</v>
      </c>
      <c r="E1381" s="59" t="s">
        <v>10</v>
      </c>
    </row>
    <row r="1382" ht="19.8" customHeight="true" spans="1:5">
      <c r="A1382" s="59"/>
      <c r="B1382" s="59"/>
      <c r="C1382" s="60" t="s">
        <v>27</v>
      </c>
      <c r="D1382" s="59" t="s">
        <v>28</v>
      </c>
      <c r="E1382" s="59" t="s">
        <v>10</v>
      </c>
    </row>
    <row r="1383" ht="19.8" customHeight="true" spans="1:5">
      <c r="A1383" s="59"/>
      <c r="B1383" s="59"/>
      <c r="C1383" s="60" t="s">
        <v>68</v>
      </c>
      <c r="D1383" s="59" t="s">
        <v>69</v>
      </c>
      <c r="E1383" s="59" t="s">
        <v>13</v>
      </c>
    </row>
    <row r="1384" ht="20.85" customHeight="true" spans="1:5">
      <c r="A1384" s="59">
        <v>301</v>
      </c>
      <c r="B1384" s="59" t="s">
        <v>483</v>
      </c>
      <c r="C1384" s="60" t="s">
        <v>59</v>
      </c>
      <c r="D1384" s="59" t="s">
        <v>60</v>
      </c>
      <c r="E1384" s="59" t="s">
        <v>13</v>
      </c>
    </row>
    <row r="1385" ht="20.85" customHeight="true" spans="1:5">
      <c r="A1385" s="59"/>
      <c r="B1385" s="59"/>
      <c r="C1385" s="60" t="s">
        <v>107</v>
      </c>
      <c r="D1385" s="59" t="s">
        <v>108</v>
      </c>
      <c r="E1385" s="59" t="s">
        <v>10</v>
      </c>
    </row>
    <row r="1386" ht="20.85" customHeight="true" spans="1:5">
      <c r="A1386" s="59"/>
      <c r="B1386" s="59"/>
      <c r="C1386" s="60" t="s">
        <v>132</v>
      </c>
      <c r="D1386" s="59" t="s">
        <v>133</v>
      </c>
      <c r="E1386" s="59" t="s">
        <v>13</v>
      </c>
    </row>
    <row r="1387" ht="20.85" customHeight="true" spans="1:5">
      <c r="A1387" s="59"/>
      <c r="B1387" s="59"/>
      <c r="C1387" s="60" t="s">
        <v>79</v>
      </c>
      <c r="D1387" s="59" t="s">
        <v>80</v>
      </c>
      <c r="E1387" s="59" t="s">
        <v>10</v>
      </c>
    </row>
    <row r="1388" ht="20.85" customHeight="true" spans="1:5">
      <c r="A1388" s="59">
        <v>302</v>
      </c>
      <c r="B1388" s="59" t="s">
        <v>484</v>
      </c>
      <c r="C1388" s="60" t="s">
        <v>138</v>
      </c>
      <c r="D1388" s="59" t="s">
        <v>139</v>
      </c>
      <c r="E1388" s="59" t="s">
        <v>10</v>
      </c>
    </row>
    <row r="1389" ht="20.85" customHeight="true" spans="1:5">
      <c r="A1389" s="59"/>
      <c r="B1389" s="59"/>
      <c r="C1389" s="59">
        <v>1001</v>
      </c>
      <c r="D1389" s="59" t="s">
        <v>90</v>
      </c>
      <c r="E1389" s="59" t="s">
        <v>10</v>
      </c>
    </row>
    <row r="1390" ht="20.85" customHeight="true" spans="1:5">
      <c r="A1390" s="59"/>
      <c r="B1390" s="59"/>
      <c r="C1390" s="59">
        <v>1007</v>
      </c>
      <c r="D1390" s="59" t="s">
        <v>110</v>
      </c>
      <c r="E1390" s="59" t="s">
        <v>10</v>
      </c>
    </row>
    <row r="1391" ht="20.85" customHeight="true" spans="1:5">
      <c r="A1391" s="59">
        <v>303</v>
      </c>
      <c r="B1391" s="59" t="s">
        <v>485</v>
      </c>
      <c r="C1391" s="59">
        <v>1008</v>
      </c>
      <c r="D1391" s="59" t="s">
        <v>91</v>
      </c>
      <c r="E1391" s="59" t="s">
        <v>10</v>
      </c>
    </row>
    <row r="1392" ht="20.85" customHeight="true" spans="1:5">
      <c r="A1392" s="59">
        <v>304</v>
      </c>
      <c r="B1392" s="59" t="s">
        <v>486</v>
      </c>
      <c r="C1392" s="59">
        <v>1007</v>
      </c>
      <c r="D1392" s="59" t="s">
        <v>110</v>
      </c>
      <c r="E1392" s="59" t="s">
        <v>10</v>
      </c>
    </row>
    <row r="1393" ht="20.85" customHeight="true" spans="1:5">
      <c r="A1393" s="59">
        <v>305</v>
      </c>
      <c r="B1393" s="59" t="s">
        <v>487</v>
      </c>
      <c r="C1393" s="60" t="s">
        <v>138</v>
      </c>
      <c r="D1393" s="59" t="s">
        <v>139</v>
      </c>
      <c r="E1393" s="59" t="s">
        <v>13</v>
      </c>
    </row>
    <row r="1394" ht="20.85" customHeight="true" spans="1:5">
      <c r="A1394" s="59"/>
      <c r="B1394" s="59"/>
      <c r="C1394" s="60" t="s">
        <v>11</v>
      </c>
      <c r="D1394" s="59" t="s">
        <v>12</v>
      </c>
      <c r="E1394" s="59" t="s">
        <v>13</v>
      </c>
    </row>
    <row r="1395" ht="20.85" customHeight="true" spans="1:5">
      <c r="A1395" s="59"/>
      <c r="B1395" s="59"/>
      <c r="C1395" s="60" t="s">
        <v>14</v>
      </c>
      <c r="D1395" s="59" t="s">
        <v>15</v>
      </c>
      <c r="E1395" s="59" t="s">
        <v>10</v>
      </c>
    </row>
    <row r="1396" ht="20.85" customHeight="true" spans="1:5">
      <c r="A1396" s="59"/>
      <c r="B1396" s="59"/>
      <c r="C1396" s="60" t="s">
        <v>283</v>
      </c>
      <c r="D1396" s="59" t="s">
        <v>284</v>
      </c>
      <c r="E1396" s="59" t="s">
        <v>99</v>
      </c>
    </row>
    <row r="1397" ht="20.85" customHeight="true" spans="1:5">
      <c r="A1397" s="59"/>
      <c r="B1397" s="59"/>
      <c r="C1397" s="60" t="s">
        <v>19</v>
      </c>
      <c r="D1397" s="59" t="s">
        <v>20</v>
      </c>
      <c r="E1397" s="59" t="s">
        <v>10</v>
      </c>
    </row>
    <row r="1398" ht="20.85" customHeight="true" spans="1:5">
      <c r="A1398" s="59"/>
      <c r="B1398" s="59"/>
      <c r="C1398" s="60" t="s">
        <v>37</v>
      </c>
      <c r="D1398" s="59" t="s">
        <v>38</v>
      </c>
      <c r="E1398" s="59" t="s">
        <v>10</v>
      </c>
    </row>
    <row r="1399" ht="20.85" customHeight="true" spans="1:5">
      <c r="A1399" s="59"/>
      <c r="B1399" s="59"/>
      <c r="C1399" s="60" t="s">
        <v>21</v>
      </c>
      <c r="D1399" s="59" t="s">
        <v>22</v>
      </c>
      <c r="E1399" s="59" t="s">
        <v>10</v>
      </c>
    </row>
    <row r="1400" ht="20.85" customHeight="true" spans="1:5">
      <c r="A1400" s="59"/>
      <c r="B1400" s="59"/>
      <c r="C1400" s="60" t="s">
        <v>25</v>
      </c>
      <c r="D1400" s="59" t="s">
        <v>26</v>
      </c>
      <c r="E1400" s="59" t="s">
        <v>18</v>
      </c>
    </row>
    <row r="1401" ht="20.85" customHeight="true" spans="1:5">
      <c r="A1401" s="59"/>
      <c r="B1401" s="59"/>
      <c r="C1401" s="59">
        <v>1202</v>
      </c>
      <c r="D1401" s="59" t="s">
        <v>46</v>
      </c>
      <c r="E1401" s="59" t="s">
        <v>10</v>
      </c>
    </row>
    <row r="1402" ht="20.85" customHeight="true" spans="1:5">
      <c r="A1402" s="59">
        <v>306</v>
      </c>
      <c r="B1402" s="59" t="s">
        <v>488</v>
      </c>
      <c r="C1402" s="60" t="s">
        <v>81</v>
      </c>
      <c r="D1402" s="59" t="s">
        <v>82</v>
      </c>
      <c r="E1402" s="59" t="s">
        <v>99</v>
      </c>
    </row>
    <row r="1403" ht="20.85" customHeight="true" spans="1:5">
      <c r="A1403" s="59"/>
      <c r="B1403" s="59"/>
      <c r="C1403" s="60" t="s">
        <v>311</v>
      </c>
      <c r="D1403" s="59" t="s">
        <v>312</v>
      </c>
      <c r="E1403" s="59" t="s">
        <v>10</v>
      </c>
    </row>
    <row r="1404" ht="20.85" customHeight="true" spans="1:5">
      <c r="A1404" s="59"/>
      <c r="B1404" s="59"/>
      <c r="C1404" s="60" t="s">
        <v>179</v>
      </c>
      <c r="D1404" s="59" t="s">
        <v>180</v>
      </c>
      <c r="E1404" s="59" t="s">
        <v>10</v>
      </c>
    </row>
    <row r="1405" ht="20.85" customHeight="true" spans="1:5">
      <c r="A1405" s="59">
        <v>307</v>
      </c>
      <c r="B1405" s="59" t="s">
        <v>489</v>
      </c>
      <c r="C1405" s="60" t="s">
        <v>53</v>
      </c>
      <c r="D1405" s="59" t="s">
        <v>54</v>
      </c>
      <c r="E1405" s="59" t="s">
        <v>13</v>
      </c>
    </row>
    <row r="1406" ht="20.85" customHeight="true" spans="1:5">
      <c r="A1406" s="59"/>
      <c r="B1406" s="59"/>
      <c r="C1406" s="60" t="s">
        <v>61</v>
      </c>
      <c r="D1406" s="59" t="s">
        <v>62</v>
      </c>
      <c r="E1406" s="59" t="s">
        <v>10</v>
      </c>
    </row>
    <row r="1407" ht="20.85" customHeight="true" spans="1:5">
      <c r="A1407" s="59">
        <v>308</v>
      </c>
      <c r="B1407" s="59" t="s">
        <v>490</v>
      </c>
      <c r="C1407" s="60" t="s">
        <v>278</v>
      </c>
      <c r="D1407" s="59" t="s">
        <v>279</v>
      </c>
      <c r="E1407" s="59" t="s">
        <v>10</v>
      </c>
    </row>
    <row r="1408" ht="20.85" customHeight="true" spans="1:5">
      <c r="A1408" s="59"/>
      <c r="B1408" s="59"/>
      <c r="C1408" s="60" t="s">
        <v>407</v>
      </c>
      <c r="D1408" s="59" t="s">
        <v>408</v>
      </c>
      <c r="E1408" s="59" t="s">
        <v>13</v>
      </c>
    </row>
    <row r="1409" ht="20.85" customHeight="true" spans="1:5">
      <c r="A1409" s="59">
        <v>309</v>
      </c>
      <c r="B1409" s="59" t="s">
        <v>491</v>
      </c>
      <c r="C1409" s="60" t="s">
        <v>249</v>
      </c>
      <c r="D1409" s="59" t="s">
        <v>250</v>
      </c>
      <c r="E1409" s="59" t="s">
        <v>13</v>
      </c>
    </row>
    <row r="1410" ht="20.85" customHeight="true" spans="1:5">
      <c r="A1410" s="59">
        <v>310</v>
      </c>
      <c r="B1410" s="59" t="s">
        <v>492</v>
      </c>
      <c r="C1410" s="60" t="s">
        <v>124</v>
      </c>
      <c r="D1410" s="59" t="s">
        <v>125</v>
      </c>
      <c r="E1410" s="59" t="s">
        <v>10</v>
      </c>
    </row>
    <row r="1411" ht="20.85" customHeight="true" spans="1:5">
      <c r="A1411" s="59"/>
      <c r="B1411" s="59"/>
      <c r="C1411" s="60" t="s">
        <v>132</v>
      </c>
      <c r="D1411" s="59" t="s">
        <v>133</v>
      </c>
      <c r="E1411" s="59" t="s">
        <v>10</v>
      </c>
    </row>
    <row r="1412" ht="20.85" customHeight="true" spans="1:5">
      <c r="A1412" s="59"/>
      <c r="B1412" s="59"/>
      <c r="C1412" s="60" t="s">
        <v>257</v>
      </c>
      <c r="D1412" s="59" t="s">
        <v>258</v>
      </c>
      <c r="E1412" s="59" t="s">
        <v>10</v>
      </c>
    </row>
    <row r="1413" ht="20.85" customHeight="true" spans="1:5">
      <c r="A1413" s="59">
        <v>311</v>
      </c>
      <c r="B1413" s="59" t="s">
        <v>493</v>
      </c>
      <c r="C1413" s="59">
        <v>1302</v>
      </c>
      <c r="D1413" s="59" t="s">
        <v>88</v>
      </c>
      <c r="E1413" s="59" t="s">
        <v>18</v>
      </c>
    </row>
    <row r="1414" ht="20.85" customHeight="true" spans="1:5">
      <c r="A1414" s="59"/>
      <c r="B1414" s="59"/>
      <c r="C1414" s="59">
        <v>1305</v>
      </c>
      <c r="D1414" s="59" t="s">
        <v>51</v>
      </c>
      <c r="E1414" s="59" t="s">
        <v>13</v>
      </c>
    </row>
    <row r="1415" ht="20" customHeight="true" spans="1:5">
      <c r="A1415" s="59">
        <v>312</v>
      </c>
      <c r="B1415" s="59" t="s">
        <v>494</v>
      </c>
      <c r="C1415" s="60" t="s">
        <v>407</v>
      </c>
      <c r="D1415" s="59" t="s">
        <v>408</v>
      </c>
      <c r="E1415" s="59" t="s">
        <v>10</v>
      </c>
    </row>
    <row r="1416" ht="20" customHeight="true" spans="1:5">
      <c r="A1416" s="59"/>
      <c r="B1416" s="59"/>
      <c r="C1416" s="60" t="s">
        <v>107</v>
      </c>
      <c r="D1416" s="59" t="s">
        <v>108</v>
      </c>
      <c r="E1416" s="59" t="s">
        <v>10</v>
      </c>
    </row>
    <row r="1417" ht="20" customHeight="true" spans="1:5">
      <c r="A1417" s="59"/>
      <c r="B1417" s="59"/>
      <c r="C1417" s="59">
        <v>1302</v>
      </c>
      <c r="D1417" s="59" t="s">
        <v>88</v>
      </c>
      <c r="E1417" s="59" t="s">
        <v>10</v>
      </c>
    </row>
    <row r="1418" ht="20" customHeight="true" spans="1:5">
      <c r="A1418" s="59">
        <v>313</v>
      </c>
      <c r="B1418" s="59" t="s">
        <v>495</v>
      </c>
      <c r="C1418" s="60" t="s">
        <v>59</v>
      </c>
      <c r="D1418" s="59" t="s">
        <v>60</v>
      </c>
      <c r="E1418" s="59" t="s">
        <v>10</v>
      </c>
    </row>
    <row r="1419" ht="20" customHeight="true" spans="1:5">
      <c r="A1419" s="59">
        <v>314</v>
      </c>
      <c r="B1419" s="59" t="s">
        <v>496</v>
      </c>
      <c r="C1419" s="60" t="s">
        <v>16</v>
      </c>
      <c r="D1419" s="59" t="s">
        <v>17</v>
      </c>
      <c r="E1419" s="59" t="s">
        <v>10</v>
      </c>
    </row>
    <row r="1420" ht="20" customHeight="true" spans="1:5">
      <c r="A1420" s="59"/>
      <c r="B1420" s="59"/>
      <c r="C1420" s="60" t="s">
        <v>206</v>
      </c>
      <c r="D1420" s="59" t="s">
        <v>207</v>
      </c>
      <c r="E1420" s="59" t="s">
        <v>10</v>
      </c>
    </row>
    <row r="1421" ht="20" customHeight="true" spans="1:5">
      <c r="A1421" s="59">
        <v>315</v>
      </c>
      <c r="B1421" s="59" t="s">
        <v>497</v>
      </c>
      <c r="C1421" s="60" t="s">
        <v>16</v>
      </c>
      <c r="D1421" s="59" t="s">
        <v>17</v>
      </c>
      <c r="E1421" s="59" t="s">
        <v>10</v>
      </c>
    </row>
    <row r="1422" ht="20" customHeight="true" spans="1:5">
      <c r="A1422" s="59"/>
      <c r="B1422" s="59"/>
      <c r="C1422" s="60" t="s">
        <v>498</v>
      </c>
      <c r="D1422" s="59" t="s">
        <v>499</v>
      </c>
      <c r="E1422" s="59" t="s">
        <v>10</v>
      </c>
    </row>
    <row r="1423" ht="20" customHeight="true" spans="1:5">
      <c r="A1423" s="59">
        <v>316</v>
      </c>
      <c r="B1423" s="59" t="s">
        <v>500</v>
      </c>
      <c r="C1423" s="60" t="s">
        <v>138</v>
      </c>
      <c r="D1423" s="59" t="s">
        <v>139</v>
      </c>
      <c r="E1423" s="59" t="s">
        <v>10</v>
      </c>
    </row>
    <row r="1424" ht="20" customHeight="true" spans="1:5">
      <c r="A1424" s="59"/>
      <c r="B1424" s="59"/>
      <c r="C1424" s="59">
        <v>1001</v>
      </c>
      <c r="D1424" s="59" t="s">
        <v>90</v>
      </c>
      <c r="E1424" s="59" t="s">
        <v>13</v>
      </c>
    </row>
    <row r="1425" ht="20" customHeight="true" spans="1:5">
      <c r="A1425" s="59"/>
      <c r="B1425" s="59"/>
      <c r="C1425" s="59">
        <v>1003</v>
      </c>
      <c r="D1425" s="59" t="s">
        <v>141</v>
      </c>
      <c r="E1425" s="59" t="s">
        <v>18</v>
      </c>
    </row>
    <row r="1426" ht="20" customHeight="true" spans="1:5">
      <c r="A1426" s="59"/>
      <c r="B1426" s="59"/>
      <c r="C1426" s="59">
        <v>1004</v>
      </c>
      <c r="D1426" s="59" t="s">
        <v>142</v>
      </c>
      <c r="E1426" s="59" t="s">
        <v>10</v>
      </c>
    </row>
    <row r="1427" ht="20" customHeight="true" spans="1:5">
      <c r="A1427" s="59"/>
      <c r="B1427" s="59"/>
      <c r="C1427" s="59">
        <v>1009</v>
      </c>
      <c r="D1427" s="59" t="s">
        <v>200</v>
      </c>
      <c r="E1427" s="59" t="s">
        <v>10</v>
      </c>
    </row>
    <row r="1428" ht="20" customHeight="true" spans="1:5">
      <c r="A1428" s="59">
        <v>317</v>
      </c>
      <c r="B1428" s="59" t="s">
        <v>501</v>
      </c>
      <c r="C1428" s="60" t="s">
        <v>14</v>
      </c>
      <c r="D1428" s="59" t="s">
        <v>15</v>
      </c>
      <c r="E1428" s="59" t="s">
        <v>10</v>
      </c>
    </row>
    <row r="1429" ht="20" customHeight="true" spans="1:5">
      <c r="A1429" s="59"/>
      <c r="B1429" s="59"/>
      <c r="C1429" s="60" t="s">
        <v>21</v>
      </c>
      <c r="D1429" s="59" t="s">
        <v>22</v>
      </c>
      <c r="E1429" s="59" t="s">
        <v>10</v>
      </c>
    </row>
    <row r="1430" ht="20" customHeight="true" spans="1:5">
      <c r="A1430" s="59"/>
      <c r="B1430" s="59"/>
      <c r="C1430" s="60" t="s">
        <v>371</v>
      </c>
      <c r="D1430" s="59" t="s">
        <v>372</v>
      </c>
      <c r="E1430" s="59" t="s">
        <v>99</v>
      </c>
    </row>
    <row r="1431" ht="20" customHeight="true" spans="1:5">
      <c r="A1431" s="59"/>
      <c r="B1431" s="59"/>
      <c r="C1431" s="60" t="s">
        <v>55</v>
      </c>
      <c r="D1431" s="59" t="s">
        <v>56</v>
      </c>
      <c r="E1431" s="59" t="s">
        <v>10</v>
      </c>
    </row>
    <row r="1432" ht="20" customHeight="true" spans="1:5">
      <c r="A1432" s="59"/>
      <c r="B1432" s="59"/>
      <c r="C1432" s="59">
        <v>1305</v>
      </c>
      <c r="D1432" s="59" t="s">
        <v>51</v>
      </c>
      <c r="E1432" s="59" t="s">
        <v>13</v>
      </c>
    </row>
    <row r="1433" ht="20" customHeight="true" spans="1:5">
      <c r="A1433" s="59">
        <v>318</v>
      </c>
      <c r="B1433" s="59" t="s">
        <v>502</v>
      </c>
      <c r="C1433" s="60" t="s">
        <v>122</v>
      </c>
      <c r="D1433" s="59" t="s">
        <v>123</v>
      </c>
      <c r="E1433" s="59" t="s">
        <v>13</v>
      </c>
    </row>
    <row r="1434" ht="20" customHeight="true" spans="1:5">
      <c r="A1434" s="59"/>
      <c r="B1434" s="59"/>
      <c r="C1434" s="60" t="s">
        <v>112</v>
      </c>
      <c r="D1434" s="59" t="s">
        <v>113</v>
      </c>
      <c r="E1434" s="59" t="s">
        <v>10</v>
      </c>
    </row>
    <row r="1435" ht="20" customHeight="true" spans="1:5">
      <c r="A1435" s="59"/>
      <c r="B1435" s="59"/>
      <c r="C1435" s="60" t="s">
        <v>59</v>
      </c>
      <c r="D1435" s="59" t="s">
        <v>60</v>
      </c>
      <c r="E1435" s="59" t="s">
        <v>57</v>
      </c>
    </row>
    <row r="1436" ht="20" customHeight="true" spans="1:5">
      <c r="A1436" s="59"/>
      <c r="B1436" s="59"/>
      <c r="C1436" s="60" t="s">
        <v>124</v>
      </c>
      <c r="D1436" s="59" t="s">
        <v>125</v>
      </c>
      <c r="E1436" s="59" t="s">
        <v>57</v>
      </c>
    </row>
    <row r="1437" ht="20" customHeight="true" spans="1:5">
      <c r="A1437" s="59"/>
      <c r="B1437" s="59"/>
      <c r="C1437" s="60" t="s">
        <v>126</v>
      </c>
      <c r="D1437" s="59" t="s">
        <v>127</v>
      </c>
      <c r="E1437" s="59" t="s">
        <v>18</v>
      </c>
    </row>
    <row r="1438" ht="20" customHeight="true" spans="1:5">
      <c r="A1438" s="59"/>
      <c r="B1438" s="59"/>
      <c r="C1438" s="60" t="s">
        <v>135</v>
      </c>
      <c r="D1438" s="59" t="s">
        <v>136</v>
      </c>
      <c r="E1438" s="59" t="s">
        <v>10</v>
      </c>
    </row>
    <row r="1439" ht="20" customHeight="true" spans="1:5">
      <c r="A1439" s="59"/>
      <c r="B1439" s="59"/>
      <c r="C1439" s="60" t="s">
        <v>44</v>
      </c>
      <c r="D1439" s="59" t="s">
        <v>45</v>
      </c>
      <c r="E1439" s="59" t="s">
        <v>10</v>
      </c>
    </row>
    <row r="1440" ht="20" customHeight="true" spans="1:5">
      <c r="A1440" s="59"/>
      <c r="B1440" s="59"/>
      <c r="C1440" s="60" t="s">
        <v>128</v>
      </c>
      <c r="D1440" s="59" t="s">
        <v>129</v>
      </c>
      <c r="E1440" s="59" t="s">
        <v>18</v>
      </c>
    </row>
    <row r="1441" ht="20" customHeight="true" spans="1:5">
      <c r="A1441" s="59"/>
      <c r="B1441" s="59"/>
      <c r="C1441" s="60" t="s">
        <v>130</v>
      </c>
      <c r="D1441" s="59" t="s">
        <v>131</v>
      </c>
      <c r="E1441" s="59" t="s">
        <v>13</v>
      </c>
    </row>
    <row r="1442" ht="20" customHeight="true" spans="1:5">
      <c r="A1442" s="59"/>
      <c r="B1442" s="59"/>
      <c r="C1442" s="60" t="s">
        <v>8</v>
      </c>
      <c r="D1442" s="59" t="s">
        <v>9</v>
      </c>
      <c r="E1442" s="59" t="s">
        <v>13</v>
      </c>
    </row>
    <row r="1443" ht="20" customHeight="true" spans="1:5">
      <c r="A1443" s="59"/>
      <c r="B1443" s="59"/>
      <c r="C1443" s="60" t="s">
        <v>71</v>
      </c>
      <c r="D1443" s="59" t="s">
        <v>72</v>
      </c>
      <c r="E1443" s="59" t="s">
        <v>10</v>
      </c>
    </row>
    <row r="1444" ht="20" customHeight="true" spans="1:5">
      <c r="A1444" s="59"/>
      <c r="B1444" s="59"/>
      <c r="C1444" s="60" t="s">
        <v>31</v>
      </c>
      <c r="D1444" s="59" t="s">
        <v>32</v>
      </c>
      <c r="E1444" s="59" t="s">
        <v>13</v>
      </c>
    </row>
    <row r="1445" ht="20" customHeight="true" spans="1:5">
      <c r="A1445" s="59"/>
      <c r="B1445" s="59"/>
      <c r="C1445" s="60" t="s">
        <v>132</v>
      </c>
      <c r="D1445" s="59" t="s">
        <v>133</v>
      </c>
      <c r="E1445" s="59" t="s">
        <v>13</v>
      </c>
    </row>
    <row r="1446" ht="20" customHeight="true" spans="1:5">
      <c r="A1446" s="59"/>
      <c r="B1446" s="59"/>
      <c r="C1446" s="60" t="s">
        <v>138</v>
      </c>
      <c r="D1446" s="59" t="s">
        <v>139</v>
      </c>
      <c r="E1446" s="59" t="s">
        <v>10</v>
      </c>
    </row>
    <row r="1447" ht="19.35" customHeight="true" spans="1:5">
      <c r="A1447" s="59">
        <v>318</v>
      </c>
      <c r="B1447" s="59" t="s">
        <v>502</v>
      </c>
      <c r="C1447" s="60" t="s">
        <v>14</v>
      </c>
      <c r="D1447" s="59" t="s">
        <v>15</v>
      </c>
      <c r="E1447" s="59" t="s">
        <v>10</v>
      </c>
    </row>
    <row r="1448" ht="19.35" customHeight="true" spans="1:5">
      <c r="A1448" s="59"/>
      <c r="B1448" s="59"/>
      <c r="C1448" s="60" t="s">
        <v>19</v>
      </c>
      <c r="D1448" s="59" t="s">
        <v>20</v>
      </c>
      <c r="E1448" s="59" t="s">
        <v>10</v>
      </c>
    </row>
    <row r="1449" ht="19.35" customHeight="true" spans="1:5">
      <c r="A1449" s="59"/>
      <c r="B1449" s="59"/>
      <c r="C1449" s="59">
        <v>1302</v>
      </c>
      <c r="D1449" s="59" t="s">
        <v>88</v>
      </c>
      <c r="E1449" s="59" t="s">
        <v>10</v>
      </c>
    </row>
    <row r="1450" ht="19.35" customHeight="true" spans="1:5">
      <c r="A1450" s="59"/>
      <c r="B1450" s="59"/>
      <c r="C1450" s="59">
        <v>1304</v>
      </c>
      <c r="D1450" s="59" t="s">
        <v>119</v>
      </c>
      <c r="E1450" s="59" t="s">
        <v>10</v>
      </c>
    </row>
    <row r="1451" ht="19.35" customHeight="true" spans="1:5">
      <c r="A1451" s="59"/>
      <c r="B1451" s="59"/>
      <c r="C1451" s="59">
        <v>1305</v>
      </c>
      <c r="D1451" s="59" t="s">
        <v>51</v>
      </c>
      <c r="E1451" s="59" t="s">
        <v>10</v>
      </c>
    </row>
    <row r="1452" ht="19.35" customHeight="true" spans="1:5">
      <c r="A1452" s="59">
        <v>319</v>
      </c>
      <c r="B1452" s="59" t="s">
        <v>503</v>
      </c>
      <c r="C1452" s="60" t="s">
        <v>53</v>
      </c>
      <c r="D1452" s="59" t="s">
        <v>54</v>
      </c>
      <c r="E1452" s="59" t="s">
        <v>10</v>
      </c>
    </row>
    <row r="1453" ht="19.35" customHeight="true" spans="1:5">
      <c r="A1453" s="59">
        <v>320</v>
      </c>
      <c r="B1453" s="59" t="s">
        <v>504</v>
      </c>
      <c r="C1453" s="60" t="s">
        <v>8</v>
      </c>
      <c r="D1453" s="59" t="s">
        <v>9</v>
      </c>
      <c r="E1453" s="59" t="s">
        <v>10</v>
      </c>
    </row>
    <row r="1454" ht="19.35" customHeight="true" spans="1:5">
      <c r="A1454" s="59"/>
      <c r="B1454" s="59"/>
      <c r="C1454" s="60" t="s">
        <v>11</v>
      </c>
      <c r="D1454" s="59" t="s">
        <v>12</v>
      </c>
      <c r="E1454" s="59" t="s">
        <v>18</v>
      </c>
    </row>
    <row r="1455" ht="19.35" customHeight="true" spans="1:5">
      <c r="A1455" s="59"/>
      <c r="B1455" s="59"/>
      <c r="C1455" s="60" t="s">
        <v>100</v>
      </c>
      <c r="D1455" s="59" t="s">
        <v>101</v>
      </c>
      <c r="E1455" s="59" t="s">
        <v>10</v>
      </c>
    </row>
    <row r="1456" ht="19.35" customHeight="true" spans="1:5">
      <c r="A1456" s="59"/>
      <c r="B1456" s="59"/>
      <c r="C1456" s="60" t="s">
        <v>94</v>
      </c>
      <c r="D1456" s="59" t="s">
        <v>95</v>
      </c>
      <c r="E1456" s="59" t="s">
        <v>13</v>
      </c>
    </row>
    <row r="1457" ht="19.35" customHeight="true" spans="1:5">
      <c r="A1457" s="59"/>
      <c r="B1457" s="59"/>
      <c r="C1457" s="60" t="s">
        <v>102</v>
      </c>
      <c r="D1457" s="59" t="s">
        <v>103</v>
      </c>
      <c r="E1457" s="59" t="s">
        <v>67</v>
      </c>
    </row>
    <row r="1458" ht="19.35" customHeight="true" spans="1:5">
      <c r="A1458" s="59"/>
      <c r="B1458" s="59"/>
      <c r="C1458" s="60" t="s">
        <v>16</v>
      </c>
      <c r="D1458" s="59" t="s">
        <v>17</v>
      </c>
      <c r="E1458" s="59" t="s">
        <v>13</v>
      </c>
    </row>
    <row r="1459" ht="19.35" customHeight="true" spans="1:5">
      <c r="A1459" s="59"/>
      <c r="B1459" s="59"/>
      <c r="C1459" s="60" t="s">
        <v>23</v>
      </c>
      <c r="D1459" s="59" t="s">
        <v>24</v>
      </c>
      <c r="E1459" s="59" t="s">
        <v>10</v>
      </c>
    </row>
    <row r="1460" ht="19.35" customHeight="true" spans="1:5">
      <c r="A1460" s="59"/>
      <c r="B1460" s="59"/>
      <c r="C1460" s="60" t="s">
        <v>68</v>
      </c>
      <c r="D1460" s="59" t="s">
        <v>69</v>
      </c>
      <c r="E1460" s="59" t="s">
        <v>18</v>
      </c>
    </row>
    <row r="1461" ht="19.35" customHeight="true" spans="1:5">
      <c r="A1461" s="59"/>
      <c r="B1461" s="59"/>
      <c r="C1461" s="60" t="s">
        <v>104</v>
      </c>
      <c r="D1461" s="59" t="s">
        <v>105</v>
      </c>
      <c r="E1461" s="59" t="s">
        <v>67</v>
      </c>
    </row>
    <row r="1462" ht="19.35" customHeight="true" spans="1:5">
      <c r="A1462" s="59"/>
      <c r="B1462" s="59"/>
      <c r="C1462" s="59">
        <v>1201</v>
      </c>
      <c r="D1462" s="59" t="s">
        <v>29</v>
      </c>
      <c r="E1462" s="59" t="s">
        <v>10</v>
      </c>
    </row>
    <row r="1463" ht="19.35" customHeight="true" spans="1:5">
      <c r="A1463" s="59">
        <v>321</v>
      </c>
      <c r="B1463" s="59" t="s">
        <v>505</v>
      </c>
      <c r="C1463" s="59">
        <v>1305</v>
      </c>
      <c r="D1463" s="59" t="s">
        <v>51</v>
      </c>
      <c r="E1463" s="59" t="s">
        <v>10</v>
      </c>
    </row>
    <row r="1464" ht="19.35" customHeight="true" spans="1:5">
      <c r="A1464" s="59">
        <v>322</v>
      </c>
      <c r="B1464" s="59" t="s">
        <v>506</v>
      </c>
      <c r="C1464" s="60" t="s">
        <v>11</v>
      </c>
      <c r="D1464" s="59" t="s">
        <v>12</v>
      </c>
      <c r="E1464" s="59" t="s">
        <v>10</v>
      </c>
    </row>
    <row r="1465" ht="19.35" customHeight="true" spans="1:5">
      <c r="A1465" s="59"/>
      <c r="B1465" s="59"/>
      <c r="C1465" s="60" t="s">
        <v>100</v>
      </c>
      <c r="D1465" s="59" t="s">
        <v>101</v>
      </c>
      <c r="E1465" s="59" t="s">
        <v>10</v>
      </c>
    </row>
    <row r="1466" ht="19.35" customHeight="true" spans="1:5">
      <c r="A1466" s="59">
        <v>323</v>
      </c>
      <c r="B1466" s="59" t="s">
        <v>507</v>
      </c>
      <c r="C1466" s="60" t="s">
        <v>14</v>
      </c>
      <c r="D1466" s="59" t="s">
        <v>15</v>
      </c>
      <c r="E1466" s="59" t="s">
        <v>10</v>
      </c>
    </row>
    <row r="1467" ht="19.35" customHeight="true" spans="1:5">
      <c r="A1467" s="59"/>
      <c r="B1467" s="59"/>
      <c r="C1467" s="60" t="s">
        <v>37</v>
      </c>
      <c r="D1467" s="59" t="s">
        <v>38</v>
      </c>
      <c r="E1467" s="59" t="s">
        <v>57</v>
      </c>
    </row>
    <row r="1468" ht="19.35" customHeight="true" spans="1:5">
      <c r="A1468" s="59"/>
      <c r="B1468" s="59"/>
      <c r="C1468" s="60" t="s">
        <v>39</v>
      </c>
      <c r="D1468" s="59" t="s">
        <v>40</v>
      </c>
      <c r="E1468" s="59" t="s">
        <v>18</v>
      </c>
    </row>
    <row r="1469" ht="19.35" customHeight="true" spans="1:5">
      <c r="A1469" s="59"/>
      <c r="B1469" s="59"/>
      <c r="C1469" s="60" t="s">
        <v>25</v>
      </c>
      <c r="D1469" s="59" t="s">
        <v>26</v>
      </c>
      <c r="E1469" s="59" t="s">
        <v>13</v>
      </c>
    </row>
    <row r="1470" ht="19.35" customHeight="true" spans="1:5">
      <c r="A1470" s="59"/>
      <c r="B1470" s="59"/>
      <c r="C1470" s="60" t="s">
        <v>27</v>
      </c>
      <c r="D1470" s="59" t="s">
        <v>28</v>
      </c>
      <c r="E1470" s="59" t="s">
        <v>57</v>
      </c>
    </row>
    <row r="1471" ht="19.35" customHeight="true" spans="1:5">
      <c r="A1471" s="59">
        <v>324</v>
      </c>
      <c r="B1471" s="59" t="s">
        <v>508</v>
      </c>
      <c r="C1471" s="60" t="s">
        <v>39</v>
      </c>
      <c r="D1471" s="59" t="s">
        <v>40</v>
      </c>
      <c r="E1471" s="59" t="s">
        <v>10</v>
      </c>
    </row>
    <row r="1472" ht="19.35" customHeight="true" spans="1:5">
      <c r="A1472" s="59"/>
      <c r="B1472" s="59"/>
      <c r="C1472" s="60" t="s">
        <v>75</v>
      </c>
      <c r="D1472" s="59" t="s">
        <v>76</v>
      </c>
      <c r="E1472" s="59" t="s">
        <v>18</v>
      </c>
    </row>
    <row r="1473" ht="19.35" customHeight="true" spans="1:5">
      <c r="A1473" s="59">
        <v>325</v>
      </c>
      <c r="B1473" s="59" t="s">
        <v>509</v>
      </c>
      <c r="C1473" s="60" t="s">
        <v>59</v>
      </c>
      <c r="D1473" s="59" t="s">
        <v>60</v>
      </c>
      <c r="E1473" s="59" t="s">
        <v>10</v>
      </c>
    </row>
    <row r="1474" ht="19.35" customHeight="true" spans="1:5">
      <c r="A1474" s="59"/>
      <c r="B1474" s="59"/>
      <c r="C1474" s="60" t="s">
        <v>11</v>
      </c>
      <c r="D1474" s="59" t="s">
        <v>12</v>
      </c>
      <c r="E1474" s="59" t="s">
        <v>13</v>
      </c>
    </row>
    <row r="1475" ht="19.35" customHeight="true" spans="1:5">
      <c r="A1475" s="59"/>
      <c r="B1475" s="59"/>
      <c r="C1475" s="60" t="s">
        <v>14</v>
      </c>
      <c r="D1475" s="59" t="s">
        <v>15</v>
      </c>
      <c r="E1475" s="59" t="s">
        <v>10</v>
      </c>
    </row>
    <row r="1476" ht="19.35" customHeight="true" spans="1:5">
      <c r="A1476" s="59"/>
      <c r="B1476" s="59"/>
      <c r="C1476" s="60" t="s">
        <v>16</v>
      </c>
      <c r="D1476" s="59" t="s">
        <v>17</v>
      </c>
      <c r="E1476" s="59" t="s">
        <v>10</v>
      </c>
    </row>
    <row r="1477" ht="19.35" customHeight="true" spans="1:5">
      <c r="A1477" s="59"/>
      <c r="B1477" s="59"/>
      <c r="C1477" s="60" t="s">
        <v>19</v>
      </c>
      <c r="D1477" s="59" t="s">
        <v>20</v>
      </c>
      <c r="E1477" s="59" t="s">
        <v>10</v>
      </c>
    </row>
    <row r="1478" ht="19.35" customHeight="true" spans="1:5">
      <c r="A1478" s="59"/>
      <c r="B1478" s="59"/>
      <c r="C1478" s="60" t="s">
        <v>212</v>
      </c>
      <c r="D1478" s="59" t="s">
        <v>213</v>
      </c>
      <c r="E1478" s="59" t="s">
        <v>18</v>
      </c>
    </row>
    <row r="1479" ht="19.35" customHeight="true" spans="1:5">
      <c r="A1479" s="59"/>
      <c r="B1479" s="59"/>
      <c r="C1479" s="59">
        <v>1305</v>
      </c>
      <c r="D1479" s="59" t="s">
        <v>51</v>
      </c>
      <c r="E1479" s="59" t="s">
        <v>13</v>
      </c>
    </row>
    <row r="1480" ht="19.35" customHeight="true" spans="1:5">
      <c r="A1480" s="59">
        <v>326</v>
      </c>
      <c r="B1480" s="59" t="s">
        <v>510</v>
      </c>
      <c r="C1480" s="59">
        <v>1301</v>
      </c>
      <c r="D1480" s="59" t="s">
        <v>48</v>
      </c>
      <c r="E1480" s="59" t="s">
        <v>10</v>
      </c>
    </row>
    <row r="1481" ht="21" customHeight="true" spans="1:5">
      <c r="A1481" s="59">
        <v>327</v>
      </c>
      <c r="B1481" s="59" t="s">
        <v>511</v>
      </c>
      <c r="C1481" s="60" t="s">
        <v>135</v>
      </c>
      <c r="D1481" s="59" t="s">
        <v>136</v>
      </c>
      <c r="E1481" s="59" t="s">
        <v>13</v>
      </c>
    </row>
    <row r="1482" ht="21" customHeight="true" spans="1:5">
      <c r="A1482" s="59">
        <v>328</v>
      </c>
      <c r="B1482" s="59" t="s">
        <v>512</v>
      </c>
      <c r="C1482" s="60" t="s">
        <v>44</v>
      </c>
      <c r="D1482" s="59" t="s">
        <v>45</v>
      </c>
      <c r="E1482" s="59" t="s">
        <v>18</v>
      </c>
    </row>
    <row r="1483" ht="21" customHeight="true" spans="1:5">
      <c r="A1483" s="59">
        <v>329</v>
      </c>
      <c r="B1483" s="59" t="s">
        <v>513</v>
      </c>
      <c r="C1483" s="60" t="s">
        <v>65</v>
      </c>
      <c r="D1483" s="59" t="s">
        <v>66</v>
      </c>
      <c r="E1483" s="59" t="s">
        <v>13</v>
      </c>
    </row>
    <row r="1484" ht="21" customHeight="true" spans="1:5">
      <c r="A1484" s="59">
        <v>330</v>
      </c>
      <c r="B1484" s="59" t="s">
        <v>514</v>
      </c>
      <c r="C1484" s="60" t="s">
        <v>112</v>
      </c>
      <c r="D1484" s="59" t="s">
        <v>113</v>
      </c>
      <c r="E1484" s="59" t="s">
        <v>13</v>
      </c>
    </row>
    <row r="1485" ht="21" customHeight="true" spans="1:5">
      <c r="A1485" s="59"/>
      <c r="B1485" s="59"/>
      <c r="C1485" s="60" t="s">
        <v>53</v>
      </c>
      <c r="D1485" s="59" t="s">
        <v>54</v>
      </c>
      <c r="E1485" s="59" t="s">
        <v>10</v>
      </c>
    </row>
    <row r="1486" ht="21" customHeight="true" spans="1:5">
      <c r="A1486" s="59"/>
      <c r="B1486" s="59"/>
      <c r="C1486" s="60" t="s">
        <v>59</v>
      </c>
      <c r="D1486" s="59" t="s">
        <v>60</v>
      </c>
      <c r="E1486" s="59" t="s">
        <v>13</v>
      </c>
    </row>
    <row r="1487" ht="21" customHeight="true" spans="1:5">
      <c r="A1487" s="59"/>
      <c r="B1487" s="59"/>
      <c r="C1487" s="60" t="s">
        <v>107</v>
      </c>
      <c r="D1487" s="59" t="s">
        <v>108</v>
      </c>
      <c r="E1487" s="59" t="s">
        <v>10</v>
      </c>
    </row>
    <row r="1488" ht="21" customHeight="true" spans="1:5">
      <c r="A1488" s="59"/>
      <c r="B1488" s="59"/>
      <c r="C1488" s="60" t="s">
        <v>128</v>
      </c>
      <c r="D1488" s="59" t="s">
        <v>129</v>
      </c>
      <c r="E1488" s="59" t="s">
        <v>18</v>
      </c>
    </row>
    <row r="1489" ht="21" customHeight="true" spans="1:5">
      <c r="A1489" s="59"/>
      <c r="B1489" s="59"/>
      <c r="C1489" s="60" t="s">
        <v>130</v>
      </c>
      <c r="D1489" s="59" t="s">
        <v>131</v>
      </c>
      <c r="E1489" s="59" t="s">
        <v>18</v>
      </c>
    </row>
    <row r="1490" ht="21" customHeight="true" spans="1:5">
      <c r="A1490" s="59"/>
      <c r="B1490" s="59"/>
      <c r="C1490" s="60" t="s">
        <v>71</v>
      </c>
      <c r="D1490" s="59" t="s">
        <v>72</v>
      </c>
      <c r="E1490" s="59" t="s">
        <v>10</v>
      </c>
    </row>
    <row r="1491" ht="21" customHeight="true" spans="1:5">
      <c r="A1491" s="59"/>
      <c r="B1491" s="59"/>
      <c r="C1491" s="60" t="s">
        <v>31</v>
      </c>
      <c r="D1491" s="59" t="s">
        <v>32</v>
      </c>
      <c r="E1491" s="59" t="s">
        <v>13</v>
      </c>
    </row>
    <row r="1492" ht="21" customHeight="true" spans="1:5">
      <c r="A1492" s="59"/>
      <c r="B1492" s="59"/>
      <c r="C1492" s="60" t="s">
        <v>138</v>
      </c>
      <c r="D1492" s="59" t="s">
        <v>139</v>
      </c>
      <c r="E1492" s="59" t="s">
        <v>13</v>
      </c>
    </row>
    <row r="1493" ht="21" customHeight="true" spans="1:5">
      <c r="A1493" s="59"/>
      <c r="B1493" s="59"/>
      <c r="C1493" s="60" t="s">
        <v>65</v>
      </c>
      <c r="D1493" s="59" t="s">
        <v>66</v>
      </c>
      <c r="E1493" s="59" t="s">
        <v>10</v>
      </c>
    </row>
    <row r="1494" ht="21" customHeight="true" spans="1:5">
      <c r="A1494" s="59"/>
      <c r="B1494" s="59"/>
      <c r="C1494" s="60" t="s">
        <v>19</v>
      </c>
      <c r="D1494" s="59" t="s">
        <v>20</v>
      </c>
      <c r="E1494" s="59" t="s">
        <v>13</v>
      </c>
    </row>
    <row r="1495" ht="21" customHeight="true" spans="1:5">
      <c r="A1495" s="59"/>
      <c r="B1495" s="59"/>
      <c r="C1495" s="60" t="s">
        <v>21</v>
      </c>
      <c r="D1495" s="59" t="s">
        <v>22</v>
      </c>
      <c r="E1495" s="59" t="s">
        <v>13</v>
      </c>
    </row>
    <row r="1496" ht="21" customHeight="true" spans="1:5">
      <c r="A1496" s="59"/>
      <c r="B1496" s="59"/>
      <c r="C1496" s="60" t="s">
        <v>147</v>
      </c>
      <c r="D1496" s="59" t="s">
        <v>148</v>
      </c>
      <c r="E1496" s="59" t="s">
        <v>10</v>
      </c>
    </row>
    <row r="1497" ht="21" customHeight="true" spans="1:5">
      <c r="A1497" s="59"/>
      <c r="B1497" s="59"/>
      <c r="C1497" s="59">
        <v>1204</v>
      </c>
      <c r="D1497" s="59" t="s">
        <v>143</v>
      </c>
      <c r="E1497" s="59" t="s">
        <v>10</v>
      </c>
    </row>
    <row r="1498" ht="21" customHeight="true" spans="1:5">
      <c r="A1498" s="59"/>
      <c r="B1498" s="59"/>
      <c r="C1498" s="59">
        <v>1304</v>
      </c>
      <c r="D1498" s="59" t="s">
        <v>119</v>
      </c>
      <c r="E1498" s="59" t="s">
        <v>13</v>
      </c>
    </row>
    <row r="1499" ht="21" customHeight="true" spans="1:5">
      <c r="A1499" s="59">
        <v>331</v>
      </c>
      <c r="B1499" s="59" t="s">
        <v>515</v>
      </c>
      <c r="C1499" s="60" t="s">
        <v>114</v>
      </c>
      <c r="D1499" s="59" t="s">
        <v>115</v>
      </c>
      <c r="E1499" s="59" t="s">
        <v>57</v>
      </c>
    </row>
    <row r="1500" ht="21" customHeight="true" spans="1:5">
      <c r="A1500" s="59">
        <v>332</v>
      </c>
      <c r="B1500" s="59" t="s">
        <v>516</v>
      </c>
      <c r="C1500" s="60" t="s">
        <v>11</v>
      </c>
      <c r="D1500" s="59" t="s">
        <v>12</v>
      </c>
      <c r="E1500" s="59" t="s">
        <v>13</v>
      </c>
    </row>
    <row r="1501" ht="21" customHeight="true" spans="1:5">
      <c r="A1501" s="59"/>
      <c r="B1501" s="59"/>
      <c r="C1501" s="60" t="s">
        <v>19</v>
      </c>
      <c r="D1501" s="59" t="s">
        <v>20</v>
      </c>
      <c r="E1501" s="59" t="s">
        <v>10</v>
      </c>
    </row>
    <row r="1502" ht="21" customHeight="true" spans="1:5">
      <c r="A1502" s="59"/>
      <c r="B1502" s="59"/>
      <c r="C1502" s="60" t="s">
        <v>39</v>
      </c>
      <c r="D1502" s="59" t="s">
        <v>40</v>
      </c>
      <c r="E1502" s="59" t="s">
        <v>13</v>
      </c>
    </row>
    <row r="1503" ht="21" customHeight="true" spans="1:5">
      <c r="A1503" s="59"/>
      <c r="B1503" s="59"/>
      <c r="C1503" s="60" t="s">
        <v>212</v>
      </c>
      <c r="D1503" s="59" t="s">
        <v>213</v>
      </c>
      <c r="E1503" s="59" t="s">
        <v>10</v>
      </c>
    </row>
    <row r="1504" ht="21" customHeight="true" spans="1:5">
      <c r="A1504" s="59"/>
      <c r="B1504" s="59"/>
      <c r="C1504" s="60" t="s">
        <v>41</v>
      </c>
      <c r="D1504" s="59" t="s">
        <v>42</v>
      </c>
      <c r="E1504" s="59" t="s">
        <v>18</v>
      </c>
    </row>
    <row r="1505" ht="21" customHeight="true" spans="1:5">
      <c r="A1505" s="59"/>
      <c r="B1505" s="59"/>
      <c r="C1505" s="60" t="s">
        <v>147</v>
      </c>
      <c r="D1505" s="59" t="s">
        <v>148</v>
      </c>
      <c r="E1505" s="59" t="s">
        <v>10</v>
      </c>
    </row>
    <row r="1506" ht="21" customHeight="true" spans="1:5">
      <c r="A1506" s="59"/>
      <c r="B1506" s="59"/>
      <c r="C1506" s="60" t="s">
        <v>25</v>
      </c>
      <c r="D1506" s="59" t="s">
        <v>26</v>
      </c>
      <c r="E1506" s="59" t="s">
        <v>10</v>
      </c>
    </row>
    <row r="1507" ht="21" customHeight="true" spans="1:5">
      <c r="A1507" s="59"/>
      <c r="B1507" s="59"/>
      <c r="C1507" s="60" t="s">
        <v>27</v>
      </c>
      <c r="D1507" s="59" t="s">
        <v>28</v>
      </c>
      <c r="E1507" s="59" t="s">
        <v>10</v>
      </c>
    </row>
    <row r="1508" ht="21" customHeight="true" spans="1:5">
      <c r="A1508" s="59">
        <v>333</v>
      </c>
      <c r="B1508" s="59" t="s">
        <v>517</v>
      </c>
      <c r="C1508" s="60" t="s">
        <v>214</v>
      </c>
      <c r="D1508" s="59" t="s">
        <v>215</v>
      </c>
      <c r="E1508" s="59" t="s">
        <v>10</v>
      </c>
    </row>
    <row r="1509" ht="21" customHeight="true" spans="1:5">
      <c r="A1509" s="59"/>
      <c r="B1509" s="59"/>
      <c r="C1509" s="60" t="s">
        <v>83</v>
      </c>
      <c r="D1509" s="59" t="s">
        <v>84</v>
      </c>
      <c r="E1509" s="59" t="s">
        <v>99</v>
      </c>
    </row>
    <row r="1510" ht="21" customHeight="true" spans="1:5">
      <c r="A1510" s="59">
        <v>334</v>
      </c>
      <c r="B1510" s="59" t="s">
        <v>518</v>
      </c>
      <c r="C1510" s="60" t="s">
        <v>39</v>
      </c>
      <c r="D1510" s="59" t="s">
        <v>40</v>
      </c>
      <c r="E1510" s="59" t="s">
        <v>10</v>
      </c>
    </row>
    <row r="1511" ht="21" customHeight="true" spans="1:5">
      <c r="A1511" s="59"/>
      <c r="B1511" s="59"/>
      <c r="C1511" s="60" t="s">
        <v>41</v>
      </c>
      <c r="D1511" s="59" t="s">
        <v>42</v>
      </c>
      <c r="E1511" s="59" t="s">
        <v>18</v>
      </c>
    </row>
    <row r="1512" ht="21" customHeight="true" spans="1:5">
      <c r="A1512" s="59">
        <v>335</v>
      </c>
      <c r="B1512" s="59" t="s">
        <v>519</v>
      </c>
      <c r="C1512" s="60" t="s">
        <v>11</v>
      </c>
      <c r="D1512" s="59" t="s">
        <v>12</v>
      </c>
      <c r="E1512" s="59" t="s">
        <v>10</v>
      </c>
    </row>
    <row r="1513" ht="21" customHeight="true" spans="1:5">
      <c r="A1513" s="59"/>
      <c r="B1513" s="59"/>
      <c r="C1513" s="60" t="s">
        <v>14</v>
      </c>
      <c r="D1513" s="59" t="s">
        <v>15</v>
      </c>
      <c r="E1513" s="59" t="s">
        <v>10</v>
      </c>
    </row>
    <row r="1514" ht="21" customHeight="true" spans="1:5">
      <c r="A1514" s="59"/>
      <c r="B1514" s="59"/>
      <c r="C1514" s="60" t="s">
        <v>39</v>
      </c>
      <c r="D1514" s="59" t="s">
        <v>40</v>
      </c>
      <c r="E1514" s="59" t="s">
        <v>10</v>
      </c>
    </row>
    <row r="1515" ht="21" customHeight="true" spans="1:5">
      <c r="A1515" s="59"/>
      <c r="B1515" s="59"/>
      <c r="C1515" s="59">
        <v>1305</v>
      </c>
      <c r="D1515" s="59" t="s">
        <v>51</v>
      </c>
      <c r="E1515" s="59" t="s">
        <v>10</v>
      </c>
    </row>
    <row r="1516" ht="19.95" customHeight="true" spans="1:5">
      <c r="A1516" s="59">
        <v>336</v>
      </c>
      <c r="B1516" s="59" t="s">
        <v>520</v>
      </c>
      <c r="C1516" s="60" t="s">
        <v>107</v>
      </c>
      <c r="D1516" s="59" t="s">
        <v>108</v>
      </c>
      <c r="E1516" s="59" t="s">
        <v>13</v>
      </c>
    </row>
    <row r="1517" ht="19.95" customHeight="true" spans="1:5">
      <c r="A1517" s="59">
        <v>337</v>
      </c>
      <c r="B1517" s="59" t="s">
        <v>521</v>
      </c>
      <c r="C1517" s="60" t="s">
        <v>59</v>
      </c>
      <c r="D1517" s="59" t="s">
        <v>60</v>
      </c>
      <c r="E1517" s="59" t="s">
        <v>13</v>
      </c>
    </row>
    <row r="1518" ht="19.95" customHeight="true" spans="1:5">
      <c r="A1518" s="59"/>
      <c r="B1518" s="59"/>
      <c r="C1518" s="60" t="s">
        <v>124</v>
      </c>
      <c r="D1518" s="59" t="s">
        <v>125</v>
      </c>
      <c r="E1518" s="59" t="s">
        <v>13</v>
      </c>
    </row>
    <row r="1519" ht="19.95" customHeight="true" spans="1:5">
      <c r="A1519" s="59"/>
      <c r="B1519" s="59"/>
      <c r="C1519" s="60" t="s">
        <v>126</v>
      </c>
      <c r="D1519" s="59" t="s">
        <v>127</v>
      </c>
      <c r="E1519" s="59" t="s">
        <v>10</v>
      </c>
    </row>
    <row r="1520" ht="19.95" customHeight="true" spans="1:5">
      <c r="A1520" s="59"/>
      <c r="B1520" s="59"/>
      <c r="C1520" s="60" t="s">
        <v>107</v>
      </c>
      <c r="D1520" s="59" t="s">
        <v>108</v>
      </c>
      <c r="E1520" s="59" t="s">
        <v>10</v>
      </c>
    </row>
    <row r="1521" ht="19.95" customHeight="true" spans="1:5">
      <c r="A1521" s="59"/>
      <c r="B1521" s="59"/>
      <c r="C1521" s="60" t="s">
        <v>128</v>
      </c>
      <c r="D1521" s="59" t="s">
        <v>129</v>
      </c>
      <c r="E1521" s="59" t="s">
        <v>10</v>
      </c>
    </row>
    <row r="1522" ht="19.95" customHeight="true" spans="1:5">
      <c r="A1522" s="59"/>
      <c r="B1522" s="59"/>
      <c r="C1522" s="60" t="s">
        <v>8</v>
      </c>
      <c r="D1522" s="59" t="s">
        <v>9</v>
      </c>
      <c r="E1522" s="59" t="s">
        <v>10</v>
      </c>
    </row>
    <row r="1523" ht="19.95" customHeight="true" spans="1:5">
      <c r="A1523" s="59"/>
      <c r="B1523" s="59"/>
      <c r="C1523" s="60" t="s">
        <v>31</v>
      </c>
      <c r="D1523" s="59" t="s">
        <v>32</v>
      </c>
      <c r="E1523" s="59" t="s">
        <v>10</v>
      </c>
    </row>
    <row r="1524" ht="19.95" customHeight="true" spans="1:5">
      <c r="A1524" s="59"/>
      <c r="B1524" s="59"/>
      <c r="C1524" s="59">
        <v>1303</v>
      </c>
      <c r="D1524" s="59" t="s">
        <v>49</v>
      </c>
      <c r="E1524" s="59" t="s">
        <v>10</v>
      </c>
    </row>
    <row r="1525" ht="19.95" customHeight="true" spans="1:5">
      <c r="A1525" s="59">
        <v>338</v>
      </c>
      <c r="B1525" s="59" t="s">
        <v>522</v>
      </c>
      <c r="C1525" s="60" t="s">
        <v>212</v>
      </c>
      <c r="D1525" s="59" t="s">
        <v>213</v>
      </c>
      <c r="E1525" s="59" t="s">
        <v>10</v>
      </c>
    </row>
    <row r="1526" ht="19.95" customHeight="true" spans="1:5">
      <c r="A1526" s="59">
        <v>339</v>
      </c>
      <c r="B1526" s="59" t="s">
        <v>523</v>
      </c>
      <c r="C1526" s="60" t="s">
        <v>407</v>
      </c>
      <c r="D1526" s="59" t="s">
        <v>408</v>
      </c>
      <c r="E1526" s="59" t="s">
        <v>18</v>
      </c>
    </row>
    <row r="1527" ht="19.95" customHeight="true" spans="1:5">
      <c r="A1527" s="59"/>
      <c r="B1527" s="59"/>
      <c r="C1527" s="60" t="s">
        <v>44</v>
      </c>
      <c r="D1527" s="59" t="s">
        <v>45</v>
      </c>
      <c r="E1527" s="59" t="s">
        <v>13</v>
      </c>
    </row>
    <row r="1528" ht="19.95" customHeight="true" spans="1:5">
      <c r="A1528" s="59">
        <v>340</v>
      </c>
      <c r="B1528" s="59" t="s">
        <v>524</v>
      </c>
      <c r="C1528" s="60" t="s">
        <v>53</v>
      </c>
      <c r="D1528" s="59" t="s">
        <v>54</v>
      </c>
      <c r="E1528" s="59" t="s">
        <v>10</v>
      </c>
    </row>
    <row r="1529" ht="19.95" customHeight="true" spans="1:5">
      <c r="A1529" s="59"/>
      <c r="B1529" s="59"/>
      <c r="C1529" s="60" t="s">
        <v>257</v>
      </c>
      <c r="D1529" s="59" t="s">
        <v>258</v>
      </c>
      <c r="E1529" s="59" t="s">
        <v>13</v>
      </c>
    </row>
    <row r="1530" ht="19.95" customHeight="true" spans="1:5">
      <c r="A1530" s="59">
        <v>341</v>
      </c>
      <c r="B1530" s="59" t="s">
        <v>525</v>
      </c>
      <c r="C1530" s="60" t="s">
        <v>53</v>
      </c>
      <c r="D1530" s="59" t="s">
        <v>54</v>
      </c>
      <c r="E1530" s="59" t="s">
        <v>10</v>
      </c>
    </row>
    <row r="1531" ht="19.95" customHeight="true" spans="1:5">
      <c r="A1531" s="59"/>
      <c r="B1531" s="59"/>
      <c r="C1531" s="59">
        <v>1202</v>
      </c>
      <c r="D1531" s="59" t="s">
        <v>46</v>
      </c>
      <c r="E1531" s="59" t="s">
        <v>10</v>
      </c>
    </row>
    <row r="1532" ht="19.95" customHeight="true" spans="1:5">
      <c r="A1532" s="59">
        <v>342</v>
      </c>
      <c r="B1532" s="59" t="s">
        <v>526</v>
      </c>
      <c r="C1532" s="60" t="s">
        <v>83</v>
      </c>
      <c r="D1532" s="59" t="s">
        <v>84</v>
      </c>
      <c r="E1532" s="59" t="s">
        <v>10</v>
      </c>
    </row>
    <row r="1533" ht="19.95" customHeight="true" spans="1:5">
      <c r="A1533" s="59">
        <v>343</v>
      </c>
      <c r="B1533" s="59" t="s">
        <v>527</v>
      </c>
      <c r="C1533" s="60" t="s">
        <v>59</v>
      </c>
      <c r="D1533" s="59" t="s">
        <v>60</v>
      </c>
      <c r="E1533" s="59" t="s">
        <v>13</v>
      </c>
    </row>
    <row r="1534" ht="19.95" customHeight="true" spans="1:5">
      <c r="A1534" s="59">
        <v>344</v>
      </c>
      <c r="B1534" s="59" t="s">
        <v>528</v>
      </c>
      <c r="C1534" s="59">
        <v>1003</v>
      </c>
      <c r="D1534" s="59" t="s">
        <v>141</v>
      </c>
      <c r="E1534" s="59" t="s">
        <v>10</v>
      </c>
    </row>
    <row r="1535" ht="19.95" customHeight="true" spans="1:5">
      <c r="A1535" s="59">
        <v>345</v>
      </c>
      <c r="B1535" s="59" t="s">
        <v>529</v>
      </c>
      <c r="C1535" s="59">
        <v>1302</v>
      </c>
      <c r="D1535" s="59" t="s">
        <v>88</v>
      </c>
      <c r="E1535" s="59" t="s">
        <v>13</v>
      </c>
    </row>
    <row r="1536" s="31" customFormat="true" ht="45" customHeight="true" spans="1:5">
      <c r="A1536" s="61" t="s">
        <v>530</v>
      </c>
      <c r="B1536" s="61"/>
      <c r="C1536" s="61"/>
      <c r="D1536" s="61"/>
      <c r="E1536" s="61"/>
    </row>
  </sheetData>
  <sortState ref="A4:G1543">
    <sortCondition ref="B4:B1543"/>
  </sortState>
  <mergeCells count="516">
    <mergeCell ref="A2:E2"/>
    <mergeCell ref="A1536:E1536"/>
    <mergeCell ref="A4:A13"/>
    <mergeCell ref="A14:A18"/>
    <mergeCell ref="A19:A21"/>
    <mergeCell ref="A22:A23"/>
    <mergeCell ref="A24:A25"/>
    <mergeCell ref="A27:A29"/>
    <mergeCell ref="A30:A42"/>
    <mergeCell ref="A43:A56"/>
    <mergeCell ref="A58:A62"/>
    <mergeCell ref="A64:A66"/>
    <mergeCell ref="A68:A77"/>
    <mergeCell ref="A78:A79"/>
    <mergeCell ref="A81:A86"/>
    <mergeCell ref="A87:A88"/>
    <mergeCell ref="A89:A92"/>
    <mergeCell ref="A93:A97"/>
    <mergeCell ref="A98:A103"/>
    <mergeCell ref="A105:A113"/>
    <mergeCell ref="A114:A118"/>
    <mergeCell ref="A119:A121"/>
    <mergeCell ref="A122:A124"/>
    <mergeCell ref="A126:A129"/>
    <mergeCell ref="A131:A133"/>
    <mergeCell ref="A134:A141"/>
    <mergeCell ref="A143:A144"/>
    <mergeCell ref="A145:A147"/>
    <mergeCell ref="A148:A149"/>
    <mergeCell ref="A150:A151"/>
    <mergeCell ref="A153:A159"/>
    <mergeCell ref="A162:A163"/>
    <mergeCell ref="A166:A171"/>
    <mergeCell ref="A172:A176"/>
    <mergeCell ref="A178:A180"/>
    <mergeCell ref="A181:A185"/>
    <mergeCell ref="A186:A187"/>
    <mergeCell ref="A188:A193"/>
    <mergeCell ref="A194:A195"/>
    <mergeCell ref="A196:A199"/>
    <mergeCell ref="A200:A202"/>
    <mergeCell ref="A203:A210"/>
    <mergeCell ref="A211:A212"/>
    <mergeCell ref="A213:A214"/>
    <mergeCell ref="A215:A217"/>
    <mergeCell ref="A219:A221"/>
    <mergeCell ref="A222:A227"/>
    <mergeCell ref="A229:A230"/>
    <mergeCell ref="A232:A235"/>
    <mergeCell ref="A236:A237"/>
    <mergeCell ref="A242:A247"/>
    <mergeCell ref="A250:A252"/>
    <mergeCell ref="A253:A257"/>
    <mergeCell ref="A258:A259"/>
    <mergeCell ref="A264:A265"/>
    <mergeCell ref="A266:A267"/>
    <mergeCell ref="A270:A272"/>
    <mergeCell ref="A275:A276"/>
    <mergeCell ref="A277:A281"/>
    <mergeCell ref="A282:A283"/>
    <mergeCell ref="A284:A293"/>
    <mergeCell ref="A294:A295"/>
    <mergeCell ref="A297:A298"/>
    <mergeCell ref="A299:A300"/>
    <mergeCell ref="A302:A304"/>
    <mergeCell ref="A305:A310"/>
    <mergeCell ref="A312:A324"/>
    <mergeCell ref="A325:A326"/>
    <mergeCell ref="A327:A329"/>
    <mergeCell ref="A330:A336"/>
    <mergeCell ref="A337:A341"/>
    <mergeCell ref="A342:A344"/>
    <mergeCell ref="A345:A349"/>
    <mergeCell ref="A352:A356"/>
    <mergeCell ref="A357:A358"/>
    <mergeCell ref="A359:A371"/>
    <mergeCell ref="A372:A373"/>
    <mergeCell ref="A374:A380"/>
    <mergeCell ref="A381:A390"/>
    <mergeCell ref="A391:A405"/>
    <mergeCell ref="A407:A408"/>
    <mergeCell ref="A409:A412"/>
    <mergeCell ref="A413:A414"/>
    <mergeCell ref="A416:A418"/>
    <mergeCell ref="A419:A424"/>
    <mergeCell ref="A425:A436"/>
    <mergeCell ref="A437:A438"/>
    <mergeCell ref="A439:A440"/>
    <mergeCell ref="A442:A443"/>
    <mergeCell ref="A444:A446"/>
    <mergeCell ref="A447:A457"/>
    <mergeCell ref="A458:A466"/>
    <mergeCell ref="A467:A478"/>
    <mergeCell ref="A479:A481"/>
    <mergeCell ref="A482:A486"/>
    <mergeCell ref="A487:A489"/>
    <mergeCell ref="A490:A493"/>
    <mergeCell ref="A494:A503"/>
    <mergeCell ref="A504:A518"/>
    <mergeCell ref="A519:A534"/>
    <mergeCell ref="A535:A540"/>
    <mergeCell ref="A541:A550"/>
    <mergeCell ref="A551:A554"/>
    <mergeCell ref="A555:A559"/>
    <mergeCell ref="A560:A575"/>
    <mergeCell ref="A577:A583"/>
    <mergeCell ref="A584:A589"/>
    <mergeCell ref="A590:A594"/>
    <mergeCell ref="A595:A601"/>
    <mergeCell ref="A602:A605"/>
    <mergeCell ref="A607:A614"/>
    <mergeCell ref="A615:A633"/>
    <mergeCell ref="A634:A635"/>
    <mergeCell ref="A636:A650"/>
    <mergeCell ref="A651:A664"/>
    <mergeCell ref="A666:A672"/>
    <mergeCell ref="A673:A679"/>
    <mergeCell ref="A681:A691"/>
    <mergeCell ref="A692:A695"/>
    <mergeCell ref="A696:A697"/>
    <mergeCell ref="A698:A702"/>
    <mergeCell ref="A703:A711"/>
    <mergeCell ref="A712:A726"/>
    <mergeCell ref="A727:A728"/>
    <mergeCell ref="A729:A732"/>
    <mergeCell ref="A733:A735"/>
    <mergeCell ref="A736:A744"/>
    <mergeCell ref="A746:A747"/>
    <mergeCell ref="A748:A751"/>
    <mergeCell ref="A752:A753"/>
    <mergeCell ref="A754:A756"/>
    <mergeCell ref="A757:A766"/>
    <mergeCell ref="A767:A768"/>
    <mergeCell ref="A771:A776"/>
    <mergeCell ref="A777:A778"/>
    <mergeCell ref="A779:A789"/>
    <mergeCell ref="A790:A797"/>
    <mergeCell ref="A798:A811"/>
    <mergeCell ref="A812:A813"/>
    <mergeCell ref="A815:A828"/>
    <mergeCell ref="A829:A834"/>
    <mergeCell ref="A835:A836"/>
    <mergeCell ref="A838:A845"/>
    <mergeCell ref="A846:A847"/>
    <mergeCell ref="A848:A849"/>
    <mergeCell ref="A850:A858"/>
    <mergeCell ref="A860:A861"/>
    <mergeCell ref="A862:A871"/>
    <mergeCell ref="A872:A873"/>
    <mergeCell ref="A874:A877"/>
    <mergeCell ref="A878:A879"/>
    <mergeCell ref="A880:A888"/>
    <mergeCell ref="A889:A892"/>
    <mergeCell ref="A893:A896"/>
    <mergeCell ref="A897:A898"/>
    <mergeCell ref="A899:A904"/>
    <mergeCell ref="A905:A908"/>
    <mergeCell ref="A912:A914"/>
    <mergeCell ref="A915:A924"/>
    <mergeCell ref="A925:A927"/>
    <mergeCell ref="A928:A934"/>
    <mergeCell ref="A935:A941"/>
    <mergeCell ref="A942:A944"/>
    <mergeCell ref="A946:A947"/>
    <mergeCell ref="A948:A949"/>
    <mergeCell ref="A950:A953"/>
    <mergeCell ref="A955:A964"/>
    <mergeCell ref="A966:A968"/>
    <mergeCell ref="A970:A973"/>
    <mergeCell ref="A974:A976"/>
    <mergeCell ref="A977:A978"/>
    <mergeCell ref="A979:A982"/>
    <mergeCell ref="A984:A989"/>
    <mergeCell ref="A992:A1003"/>
    <mergeCell ref="A1004:A1018"/>
    <mergeCell ref="A1019:A1020"/>
    <mergeCell ref="A1021:A1022"/>
    <mergeCell ref="A1024:A1028"/>
    <mergeCell ref="A1029:A1035"/>
    <mergeCell ref="A1036:A1044"/>
    <mergeCell ref="A1047:A1057"/>
    <mergeCell ref="A1058:A1063"/>
    <mergeCell ref="A1064:A1065"/>
    <mergeCell ref="A1066:A1067"/>
    <mergeCell ref="A1069:A1073"/>
    <mergeCell ref="A1074:A1078"/>
    <mergeCell ref="A1079:A1094"/>
    <mergeCell ref="A1095:A1096"/>
    <mergeCell ref="A1098:A1104"/>
    <mergeCell ref="A1105:A1111"/>
    <mergeCell ref="A1112:A1114"/>
    <mergeCell ref="A1115:A1116"/>
    <mergeCell ref="A1117:A1129"/>
    <mergeCell ref="A1131:A1135"/>
    <mergeCell ref="A1136:A1137"/>
    <mergeCell ref="A1138:A1154"/>
    <mergeCell ref="A1155:A1156"/>
    <mergeCell ref="A1158:A1160"/>
    <mergeCell ref="A1161:A1163"/>
    <mergeCell ref="A1164:A1174"/>
    <mergeCell ref="A1175:A1191"/>
    <mergeCell ref="A1192:A1214"/>
    <mergeCell ref="A1215:A1221"/>
    <mergeCell ref="A1222:A1230"/>
    <mergeCell ref="A1231:A1254"/>
    <mergeCell ref="A1256:A1265"/>
    <mergeCell ref="A1267:A1271"/>
    <mergeCell ref="A1275:A1277"/>
    <mergeCell ref="A1279:A1285"/>
    <mergeCell ref="A1287:A1288"/>
    <mergeCell ref="A1289:A1292"/>
    <mergeCell ref="A1293:A1314"/>
    <mergeCell ref="A1315:A1316"/>
    <mergeCell ref="A1317:A1318"/>
    <mergeCell ref="A1319:A1320"/>
    <mergeCell ref="A1321:A1322"/>
    <mergeCell ref="A1323:A1325"/>
    <mergeCell ref="A1326:A1330"/>
    <mergeCell ref="A1331:A1332"/>
    <mergeCell ref="A1333:A1334"/>
    <mergeCell ref="A1337:A1338"/>
    <mergeCell ref="A1339:A1341"/>
    <mergeCell ref="A1342:A1345"/>
    <mergeCell ref="A1346:A1351"/>
    <mergeCell ref="A1352:A1353"/>
    <mergeCell ref="A1355:A1359"/>
    <mergeCell ref="A1360:A1372"/>
    <mergeCell ref="A1373:A1375"/>
    <mergeCell ref="A1378:A1379"/>
    <mergeCell ref="A1380:A1383"/>
    <mergeCell ref="A1384:A1387"/>
    <mergeCell ref="A1388:A1390"/>
    <mergeCell ref="A1393:A1401"/>
    <mergeCell ref="A1402:A1404"/>
    <mergeCell ref="A1405:A1406"/>
    <mergeCell ref="A1407:A1408"/>
    <mergeCell ref="A1410:A1412"/>
    <mergeCell ref="A1413:A1414"/>
    <mergeCell ref="A1415:A1417"/>
    <mergeCell ref="A1419:A1420"/>
    <mergeCell ref="A1421:A1422"/>
    <mergeCell ref="A1423:A1427"/>
    <mergeCell ref="A1428:A1432"/>
    <mergeCell ref="A1433:A1446"/>
    <mergeCell ref="A1447:A1451"/>
    <mergeCell ref="A1453:A1462"/>
    <mergeCell ref="A1464:A1465"/>
    <mergeCell ref="A1466:A1470"/>
    <mergeCell ref="A1471:A1472"/>
    <mergeCell ref="A1473:A1479"/>
    <mergeCell ref="A1484:A1498"/>
    <mergeCell ref="A1500:A1507"/>
    <mergeCell ref="A1508:A1509"/>
    <mergeCell ref="A1510:A1511"/>
    <mergeCell ref="A1512:A1515"/>
    <mergeCell ref="A1517:A1524"/>
    <mergeCell ref="A1526:A1527"/>
    <mergeCell ref="A1528:A1529"/>
    <mergeCell ref="A1530:A1531"/>
    <mergeCell ref="B4:B13"/>
    <mergeCell ref="B14:B18"/>
    <mergeCell ref="B19:B21"/>
    <mergeCell ref="B22:B23"/>
    <mergeCell ref="B24:B25"/>
    <mergeCell ref="B27:B29"/>
    <mergeCell ref="B30:B42"/>
    <mergeCell ref="B43:B56"/>
    <mergeCell ref="B58:B62"/>
    <mergeCell ref="B64:B66"/>
    <mergeCell ref="B68:B77"/>
    <mergeCell ref="B78:B79"/>
    <mergeCell ref="B81:B86"/>
    <mergeCell ref="B87:B88"/>
    <mergeCell ref="B89:B92"/>
    <mergeCell ref="B93:B97"/>
    <mergeCell ref="B98:B103"/>
    <mergeCell ref="B105:B113"/>
    <mergeCell ref="B114:B118"/>
    <mergeCell ref="B119:B121"/>
    <mergeCell ref="B122:B124"/>
    <mergeCell ref="B126:B129"/>
    <mergeCell ref="B131:B133"/>
    <mergeCell ref="B134:B141"/>
    <mergeCell ref="B143:B144"/>
    <mergeCell ref="B145:B147"/>
    <mergeCell ref="B148:B149"/>
    <mergeCell ref="B150:B151"/>
    <mergeCell ref="B153:B159"/>
    <mergeCell ref="B162:B163"/>
    <mergeCell ref="B166:B171"/>
    <mergeCell ref="B172:B176"/>
    <mergeCell ref="B178:B180"/>
    <mergeCell ref="B181:B185"/>
    <mergeCell ref="B186:B187"/>
    <mergeCell ref="B188:B193"/>
    <mergeCell ref="B194:B195"/>
    <mergeCell ref="B196:B199"/>
    <mergeCell ref="B200:B202"/>
    <mergeCell ref="B203:B210"/>
    <mergeCell ref="B211:B212"/>
    <mergeCell ref="B213:B214"/>
    <mergeCell ref="B215:B217"/>
    <mergeCell ref="B219:B221"/>
    <mergeCell ref="B222:B227"/>
    <mergeCell ref="B229:B230"/>
    <mergeCell ref="B232:B235"/>
    <mergeCell ref="B236:B237"/>
    <mergeCell ref="B242:B247"/>
    <mergeCell ref="B250:B252"/>
    <mergeCell ref="B253:B257"/>
    <mergeCell ref="B258:B259"/>
    <mergeCell ref="B264:B265"/>
    <mergeCell ref="B266:B267"/>
    <mergeCell ref="B270:B272"/>
    <mergeCell ref="B275:B276"/>
    <mergeCell ref="B277:B281"/>
    <mergeCell ref="B282:B283"/>
    <mergeCell ref="B284:B293"/>
    <mergeCell ref="B294:B295"/>
    <mergeCell ref="B297:B298"/>
    <mergeCell ref="B299:B300"/>
    <mergeCell ref="B302:B304"/>
    <mergeCell ref="B305:B310"/>
    <mergeCell ref="B312:B324"/>
    <mergeCell ref="B325:B326"/>
    <mergeCell ref="B327:B329"/>
    <mergeCell ref="B330:B336"/>
    <mergeCell ref="B337:B341"/>
    <mergeCell ref="B342:B344"/>
    <mergeCell ref="B345:B349"/>
    <mergeCell ref="B352:B356"/>
    <mergeCell ref="B357:B358"/>
    <mergeCell ref="B359:B371"/>
    <mergeCell ref="B372:B373"/>
    <mergeCell ref="B374:B380"/>
    <mergeCell ref="B381:B390"/>
    <mergeCell ref="B391:B405"/>
    <mergeCell ref="B407:B408"/>
    <mergeCell ref="B409:B412"/>
    <mergeCell ref="B413:B414"/>
    <mergeCell ref="B416:B418"/>
    <mergeCell ref="B419:B424"/>
    <mergeCell ref="B425:B436"/>
    <mergeCell ref="B437:B438"/>
    <mergeCell ref="B439:B440"/>
    <mergeCell ref="B442:B443"/>
    <mergeCell ref="B444:B446"/>
    <mergeCell ref="B447:B457"/>
    <mergeCell ref="B458:B466"/>
    <mergeCell ref="B467:B478"/>
    <mergeCell ref="B479:B481"/>
    <mergeCell ref="B482:B486"/>
    <mergeCell ref="B487:B489"/>
    <mergeCell ref="B490:B493"/>
    <mergeCell ref="B494:B503"/>
    <mergeCell ref="B504:B518"/>
    <mergeCell ref="B519:B534"/>
    <mergeCell ref="B535:B540"/>
    <mergeCell ref="B541:B550"/>
    <mergeCell ref="B551:B554"/>
    <mergeCell ref="B555:B559"/>
    <mergeCell ref="B560:B575"/>
    <mergeCell ref="B577:B583"/>
    <mergeCell ref="B584:B589"/>
    <mergeCell ref="B590:B594"/>
    <mergeCell ref="B595:B601"/>
    <mergeCell ref="B602:B605"/>
    <mergeCell ref="B607:B614"/>
    <mergeCell ref="B615:B633"/>
    <mergeCell ref="B634:B635"/>
    <mergeCell ref="B636:B650"/>
    <mergeCell ref="B651:B664"/>
    <mergeCell ref="B666:B672"/>
    <mergeCell ref="B673:B679"/>
    <mergeCell ref="B681:B691"/>
    <mergeCell ref="B692:B695"/>
    <mergeCell ref="B696:B697"/>
    <mergeCell ref="B698:B702"/>
    <mergeCell ref="B703:B711"/>
    <mergeCell ref="B712:B726"/>
    <mergeCell ref="B727:B728"/>
    <mergeCell ref="B729:B732"/>
    <mergeCell ref="B733:B735"/>
    <mergeCell ref="B736:B744"/>
    <mergeCell ref="B746:B747"/>
    <mergeCell ref="B748:B751"/>
    <mergeCell ref="B752:B753"/>
    <mergeCell ref="B754:B756"/>
    <mergeCell ref="B757:B766"/>
    <mergeCell ref="B767:B768"/>
    <mergeCell ref="B771:B776"/>
    <mergeCell ref="B777:B778"/>
    <mergeCell ref="B779:B789"/>
    <mergeCell ref="B790:B797"/>
    <mergeCell ref="B798:B811"/>
    <mergeCell ref="B812:B813"/>
    <mergeCell ref="B815:B828"/>
    <mergeCell ref="B829:B834"/>
    <mergeCell ref="B835:B836"/>
    <mergeCell ref="B838:B845"/>
    <mergeCell ref="B846:B847"/>
    <mergeCell ref="B848:B849"/>
    <mergeCell ref="B850:B858"/>
    <mergeCell ref="B860:B861"/>
    <mergeCell ref="B862:B871"/>
    <mergeCell ref="B872:B873"/>
    <mergeCell ref="B874:B877"/>
    <mergeCell ref="B878:B879"/>
    <mergeCell ref="B880:B888"/>
    <mergeCell ref="B889:B892"/>
    <mergeCell ref="B893:B896"/>
    <mergeCell ref="B897:B898"/>
    <mergeCell ref="B899:B904"/>
    <mergeCell ref="B905:B908"/>
    <mergeCell ref="B912:B914"/>
    <mergeCell ref="B915:B924"/>
    <mergeCell ref="B925:B927"/>
    <mergeCell ref="B928:B934"/>
    <mergeCell ref="B935:B941"/>
    <mergeCell ref="B942:B944"/>
    <mergeCell ref="B946:B947"/>
    <mergeCell ref="B948:B949"/>
    <mergeCell ref="B950:B953"/>
    <mergeCell ref="B955:B964"/>
    <mergeCell ref="B966:B968"/>
    <mergeCell ref="B970:B973"/>
    <mergeCell ref="B974:B976"/>
    <mergeCell ref="B977:B978"/>
    <mergeCell ref="B979:B982"/>
    <mergeCell ref="B984:B989"/>
    <mergeCell ref="B992:B1003"/>
    <mergeCell ref="B1004:B1018"/>
    <mergeCell ref="B1019:B1020"/>
    <mergeCell ref="B1021:B1022"/>
    <mergeCell ref="B1024:B1028"/>
    <mergeCell ref="B1029:B1035"/>
    <mergeCell ref="B1036:B1044"/>
    <mergeCell ref="B1047:B1057"/>
    <mergeCell ref="B1058:B1063"/>
    <mergeCell ref="B1064:B1065"/>
    <mergeCell ref="B1066:B1067"/>
    <mergeCell ref="B1069:B1073"/>
    <mergeCell ref="B1074:B1078"/>
    <mergeCell ref="B1079:B1094"/>
    <mergeCell ref="B1095:B1096"/>
    <mergeCell ref="B1098:B1104"/>
    <mergeCell ref="B1105:B1111"/>
    <mergeCell ref="B1112:B1114"/>
    <mergeCell ref="B1115:B1116"/>
    <mergeCell ref="B1117:B1129"/>
    <mergeCell ref="B1131:B1135"/>
    <mergeCell ref="B1136:B1137"/>
    <mergeCell ref="B1138:B1154"/>
    <mergeCell ref="B1155:B1156"/>
    <mergeCell ref="B1158:B1160"/>
    <mergeCell ref="B1161:B1163"/>
    <mergeCell ref="B1164:B1174"/>
    <mergeCell ref="B1175:B1191"/>
    <mergeCell ref="B1192:B1214"/>
    <mergeCell ref="B1215:B1221"/>
    <mergeCell ref="B1222:B1230"/>
    <mergeCell ref="B1231:B1254"/>
    <mergeCell ref="B1256:B1265"/>
    <mergeCell ref="B1267:B1271"/>
    <mergeCell ref="B1275:B1277"/>
    <mergeCell ref="B1279:B1285"/>
    <mergeCell ref="B1287:B1288"/>
    <mergeCell ref="B1289:B1292"/>
    <mergeCell ref="B1293:B1314"/>
    <mergeCell ref="B1315:B1316"/>
    <mergeCell ref="B1317:B1318"/>
    <mergeCell ref="B1319:B1320"/>
    <mergeCell ref="B1321:B1322"/>
    <mergeCell ref="B1323:B1325"/>
    <mergeCell ref="B1326:B1330"/>
    <mergeCell ref="B1331:B1332"/>
    <mergeCell ref="B1333:B1334"/>
    <mergeCell ref="B1337:B1338"/>
    <mergeCell ref="B1339:B1341"/>
    <mergeCell ref="B1342:B1345"/>
    <mergeCell ref="B1346:B1351"/>
    <mergeCell ref="B1352:B1353"/>
    <mergeCell ref="B1355:B1359"/>
    <mergeCell ref="B1360:B1372"/>
    <mergeCell ref="B1373:B1375"/>
    <mergeCell ref="B1378:B1379"/>
    <mergeCell ref="B1380:B1383"/>
    <mergeCell ref="B1384:B1387"/>
    <mergeCell ref="B1388:B1390"/>
    <mergeCell ref="B1393:B1401"/>
    <mergeCell ref="B1402:B1404"/>
    <mergeCell ref="B1405:B1406"/>
    <mergeCell ref="B1407:B1408"/>
    <mergeCell ref="B1410:B1412"/>
    <mergeCell ref="B1413:B1414"/>
    <mergeCell ref="B1415:B1417"/>
    <mergeCell ref="B1419:B1420"/>
    <mergeCell ref="B1421:B1422"/>
    <mergeCell ref="B1423:B1427"/>
    <mergeCell ref="B1428:B1432"/>
    <mergeCell ref="B1433:B1446"/>
    <mergeCell ref="B1447:B1451"/>
    <mergeCell ref="B1453:B1462"/>
    <mergeCell ref="B1464:B1465"/>
    <mergeCell ref="B1466:B1470"/>
    <mergeCell ref="B1471:B1472"/>
    <mergeCell ref="B1473:B1479"/>
    <mergeCell ref="B1484:B1498"/>
    <mergeCell ref="B1500:B1507"/>
    <mergeCell ref="B1508:B1509"/>
    <mergeCell ref="B1510:B1511"/>
    <mergeCell ref="B1512:B1515"/>
    <mergeCell ref="B1517:B1524"/>
    <mergeCell ref="B1526:B1527"/>
    <mergeCell ref="B1528:B1529"/>
    <mergeCell ref="B1530:B1531"/>
  </mergeCells>
  <printOptions horizontalCentered="true"/>
  <pageMargins left="0.751388888888889" right="0.751388888888889" top="1" bottom="1" header="0.5" footer="0.5"/>
  <pageSetup paperSize="9" orientation="portrait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4"/>
  <sheetViews>
    <sheetView zoomScale="70" zoomScaleNormal="70" workbookViewId="0">
      <pane xSplit="4" ySplit="2" topLeftCell="E889" activePane="bottomRight" state="frozen"/>
      <selection/>
      <selection pane="topRight"/>
      <selection pane="bottomLeft"/>
      <selection pane="bottomRight" activeCell="L910" sqref="L910"/>
    </sheetView>
  </sheetViews>
  <sheetFormatPr defaultColWidth="9" defaultRowHeight="13.5"/>
  <cols>
    <col min="1" max="2" width="9" style="29" hidden="true" customWidth="true"/>
    <col min="3" max="3" width="8" style="30" customWidth="true"/>
    <col min="4" max="4" width="28.2166666666667" style="29" customWidth="true"/>
    <col min="5" max="5" width="34.4416666666667" style="31" customWidth="true"/>
    <col min="6" max="6" width="10" style="31" customWidth="true"/>
    <col min="7" max="7" width="15" style="31" customWidth="true"/>
    <col min="8" max="16384" width="9" style="31"/>
  </cols>
  <sheetData>
    <row r="1" ht="34.95" customHeight="true" spans="1:10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</row>
    <row r="2" s="27" customFormat="true" ht="79.95" customHeight="true" spans="1:10">
      <c r="A2" s="33" t="s">
        <v>532</v>
      </c>
      <c r="B2" s="33" t="s">
        <v>533</v>
      </c>
      <c r="C2" s="34" t="s">
        <v>4</v>
      </c>
      <c r="D2" s="34" t="s">
        <v>5</v>
      </c>
      <c r="E2" s="34" t="s">
        <v>3</v>
      </c>
      <c r="F2" s="34" t="s">
        <v>534</v>
      </c>
      <c r="G2" s="34" t="s">
        <v>535</v>
      </c>
      <c r="H2" s="33" t="s">
        <v>536</v>
      </c>
      <c r="I2" s="33" t="s">
        <v>537</v>
      </c>
      <c r="J2" s="33" t="s">
        <v>538</v>
      </c>
    </row>
    <row r="3" s="28" customFormat="true" ht="19.95" customHeight="true" spans="1:10">
      <c r="A3" s="35"/>
      <c r="B3" s="50"/>
      <c r="C3" s="37" t="s">
        <v>122</v>
      </c>
      <c r="D3" s="38" t="s">
        <v>123</v>
      </c>
      <c r="E3" s="41" t="s">
        <v>270</v>
      </c>
      <c r="F3" s="41" t="s">
        <v>539</v>
      </c>
      <c r="G3" s="42" t="s">
        <v>13</v>
      </c>
      <c r="H3" s="39" t="s">
        <v>540</v>
      </c>
      <c r="I3" s="39"/>
      <c r="J3" s="39" t="s">
        <v>540</v>
      </c>
    </row>
    <row r="4" s="28" customFormat="true" ht="19.95" customHeight="true" spans="1:10">
      <c r="A4" s="35"/>
      <c r="B4" s="50"/>
      <c r="C4" s="37" t="s">
        <v>122</v>
      </c>
      <c r="D4" s="38" t="s">
        <v>123</v>
      </c>
      <c r="E4" s="41" t="s">
        <v>293</v>
      </c>
      <c r="F4" s="41" t="s">
        <v>541</v>
      </c>
      <c r="G4" s="42" t="s">
        <v>13</v>
      </c>
      <c r="H4" s="39" t="s">
        <v>540</v>
      </c>
      <c r="I4" s="39"/>
      <c r="J4" s="39" t="s">
        <v>540</v>
      </c>
    </row>
    <row r="5" s="28" customFormat="true" ht="19.95" customHeight="true" spans="1:10">
      <c r="A5" s="35"/>
      <c r="B5" s="50"/>
      <c r="C5" s="37" t="s">
        <v>122</v>
      </c>
      <c r="D5" s="38" t="s">
        <v>123</v>
      </c>
      <c r="E5" s="41" t="s">
        <v>401</v>
      </c>
      <c r="F5" s="41" t="s">
        <v>542</v>
      </c>
      <c r="G5" s="42" t="s">
        <v>10</v>
      </c>
      <c r="H5" s="39" t="s">
        <v>540</v>
      </c>
      <c r="I5" s="39"/>
      <c r="J5" s="39" t="s">
        <v>540</v>
      </c>
    </row>
    <row r="6" s="28" customFormat="true" ht="19.95" customHeight="true" spans="1:10">
      <c r="A6" s="35"/>
      <c r="B6" s="50"/>
      <c r="C6" s="37" t="s">
        <v>122</v>
      </c>
      <c r="D6" s="39" t="s">
        <v>123</v>
      </c>
      <c r="E6" s="43" t="s">
        <v>358</v>
      </c>
      <c r="F6" s="41" t="s">
        <v>543</v>
      </c>
      <c r="G6" s="41" t="s">
        <v>10</v>
      </c>
      <c r="H6" s="39" t="s">
        <v>540</v>
      </c>
      <c r="I6" s="39"/>
      <c r="J6" s="39" t="s">
        <v>540</v>
      </c>
    </row>
    <row r="7" s="28" customFormat="true" ht="19.95" customHeight="true" spans="1:10">
      <c r="A7" s="35"/>
      <c r="B7" s="50"/>
      <c r="C7" s="37" t="s">
        <v>112</v>
      </c>
      <c r="D7" s="39" t="s">
        <v>113</v>
      </c>
      <c r="E7" s="43" t="s">
        <v>443</v>
      </c>
      <c r="F7" s="41">
        <v>18</v>
      </c>
      <c r="G7" s="41" t="s">
        <v>13</v>
      </c>
      <c r="H7" s="39" t="s">
        <v>540</v>
      </c>
      <c r="I7" s="39" t="s">
        <v>540</v>
      </c>
      <c r="J7" s="39" t="s">
        <v>540</v>
      </c>
    </row>
    <row r="8" s="28" customFormat="true" ht="19.95" customHeight="true" spans="1:10">
      <c r="A8" s="35"/>
      <c r="B8" s="50"/>
      <c r="C8" s="37" t="s">
        <v>112</v>
      </c>
      <c r="D8" s="39" t="s">
        <v>113</v>
      </c>
      <c r="E8" s="43" t="s">
        <v>378</v>
      </c>
      <c r="F8" s="41">
        <v>23</v>
      </c>
      <c r="G8" s="41" t="s">
        <v>10</v>
      </c>
      <c r="H8" s="39" t="s">
        <v>540</v>
      </c>
      <c r="I8" s="39" t="s">
        <v>540</v>
      </c>
      <c r="J8" s="39" t="s">
        <v>540</v>
      </c>
    </row>
    <row r="9" s="28" customFormat="true" ht="19.95" customHeight="true" spans="1:10">
      <c r="A9" s="35"/>
      <c r="B9" s="50"/>
      <c r="C9" s="37" t="s">
        <v>112</v>
      </c>
      <c r="D9" s="39" t="s">
        <v>113</v>
      </c>
      <c r="E9" s="43" t="s">
        <v>361</v>
      </c>
      <c r="F9" s="41">
        <v>25</v>
      </c>
      <c r="G9" s="41" t="s">
        <v>10</v>
      </c>
      <c r="H9" s="39" t="s">
        <v>540</v>
      </c>
      <c r="I9" s="39" t="s">
        <v>540</v>
      </c>
      <c r="J9" s="39" t="s">
        <v>540</v>
      </c>
    </row>
    <row r="10" s="28" customFormat="true" ht="19.95" customHeight="true" spans="1:10">
      <c r="A10" s="51"/>
      <c r="B10" s="50"/>
      <c r="C10" s="37" t="s">
        <v>112</v>
      </c>
      <c r="D10" s="39" t="s">
        <v>113</v>
      </c>
      <c r="E10" s="43" t="s">
        <v>229</v>
      </c>
      <c r="F10" s="41">
        <v>26</v>
      </c>
      <c r="G10" s="41" t="s">
        <v>10</v>
      </c>
      <c r="H10" s="39" t="s">
        <v>540</v>
      </c>
      <c r="I10" s="39" t="s">
        <v>540</v>
      </c>
      <c r="J10" s="39" t="s">
        <v>540</v>
      </c>
    </row>
    <row r="11" s="28" customFormat="true" ht="19.95" customHeight="true" spans="1:10">
      <c r="A11" s="35"/>
      <c r="B11" s="50"/>
      <c r="C11" s="37" t="s">
        <v>112</v>
      </c>
      <c r="D11" s="38" t="s">
        <v>113</v>
      </c>
      <c r="E11" s="41" t="s">
        <v>314</v>
      </c>
      <c r="F11" s="41">
        <v>27</v>
      </c>
      <c r="G11" s="42" t="s">
        <v>10</v>
      </c>
      <c r="H11" s="39" t="s">
        <v>540</v>
      </c>
      <c r="I11" s="39" t="s">
        <v>540</v>
      </c>
      <c r="J11" s="39" t="s">
        <v>540</v>
      </c>
    </row>
    <row r="12" s="28" customFormat="true" ht="19.95" customHeight="true" spans="1:10">
      <c r="A12" s="35"/>
      <c r="B12" s="50"/>
      <c r="C12" s="37" t="s">
        <v>112</v>
      </c>
      <c r="D12" s="38" t="s">
        <v>113</v>
      </c>
      <c r="E12" s="41" t="s">
        <v>422</v>
      </c>
      <c r="F12" s="41">
        <v>28</v>
      </c>
      <c r="G12" s="42" t="s">
        <v>10</v>
      </c>
      <c r="H12" s="39" t="s">
        <v>540</v>
      </c>
      <c r="I12" s="39" t="s">
        <v>540</v>
      </c>
      <c r="J12" s="39" t="s">
        <v>540</v>
      </c>
    </row>
    <row r="13" s="28" customFormat="true" ht="19.95" customHeight="true" spans="1:10">
      <c r="A13" s="35"/>
      <c r="B13" s="50"/>
      <c r="C13" s="37" t="s">
        <v>112</v>
      </c>
      <c r="D13" s="38" t="s">
        <v>113</v>
      </c>
      <c r="E13" s="41" t="s">
        <v>354</v>
      </c>
      <c r="F13" s="41">
        <v>29</v>
      </c>
      <c r="G13" s="42" t="s">
        <v>10</v>
      </c>
      <c r="H13" s="39" t="s">
        <v>540</v>
      </c>
      <c r="I13" s="39" t="s">
        <v>540</v>
      </c>
      <c r="J13" s="39" t="s">
        <v>540</v>
      </c>
    </row>
    <row r="14" s="28" customFormat="true" ht="19.95" customHeight="true" spans="1:10">
      <c r="A14" s="35"/>
      <c r="B14" s="50"/>
      <c r="C14" s="37" t="s">
        <v>112</v>
      </c>
      <c r="D14" s="38" t="s">
        <v>113</v>
      </c>
      <c r="E14" s="41" t="s">
        <v>120</v>
      </c>
      <c r="F14" s="41">
        <v>30</v>
      </c>
      <c r="G14" s="42" t="s">
        <v>10</v>
      </c>
      <c r="H14" s="39" t="s">
        <v>540</v>
      </c>
      <c r="I14" s="39" t="s">
        <v>540</v>
      </c>
      <c r="J14" s="39" t="s">
        <v>540</v>
      </c>
    </row>
    <row r="15" s="28" customFormat="true" ht="19.95" customHeight="true" spans="1:10">
      <c r="A15" s="35"/>
      <c r="B15" s="50"/>
      <c r="C15" s="37" t="s">
        <v>112</v>
      </c>
      <c r="D15" s="38" t="s">
        <v>113</v>
      </c>
      <c r="E15" s="41" t="s">
        <v>306</v>
      </c>
      <c r="F15" s="41">
        <v>31</v>
      </c>
      <c r="G15" s="42" t="s">
        <v>10</v>
      </c>
      <c r="H15" s="39" t="s">
        <v>540</v>
      </c>
      <c r="I15" s="39" t="s">
        <v>540</v>
      </c>
      <c r="J15" s="39" t="s">
        <v>540</v>
      </c>
    </row>
    <row r="16" s="28" customFormat="true" ht="19.95" customHeight="true" spans="1:10">
      <c r="A16" s="35"/>
      <c r="B16" s="50"/>
      <c r="C16" s="37" t="s">
        <v>112</v>
      </c>
      <c r="D16" s="38" t="s">
        <v>113</v>
      </c>
      <c r="E16" s="41" t="s">
        <v>401</v>
      </c>
      <c r="F16" s="41">
        <v>32</v>
      </c>
      <c r="G16" s="42" t="s">
        <v>10</v>
      </c>
      <c r="H16" s="39" t="s">
        <v>540</v>
      </c>
      <c r="I16" s="39" t="s">
        <v>540</v>
      </c>
      <c r="J16" s="39" t="s">
        <v>540</v>
      </c>
    </row>
    <row r="17" s="28" customFormat="true" ht="19.95" customHeight="true" spans="1:10">
      <c r="A17" s="52"/>
      <c r="B17" s="53"/>
      <c r="C17" s="37" t="s">
        <v>112</v>
      </c>
      <c r="D17" s="38" t="s">
        <v>113</v>
      </c>
      <c r="E17" s="41" t="s">
        <v>345</v>
      </c>
      <c r="F17" s="41">
        <v>33</v>
      </c>
      <c r="G17" s="42" t="s">
        <v>10</v>
      </c>
      <c r="H17" s="39" t="s">
        <v>540</v>
      </c>
      <c r="I17" s="39" t="s">
        <v>540</v>
      </c>
      <c r="J17" s="39" t="s">
        <v>540</v>
      </c>
    </row>
    <row r="18" s="28" customFormat="true" ht="19.95" customHeight="true" spans="1:10">
      <c r="A18" s="52"/>
      <c r="B18" s="53"/>
      <c r="C18" s="37" t="s">
        <v>53</v>
      </c>
      <c r="D18" s="38" t="s">
        <v>54</v>
      </c>
      <c r="E18" s="41" t="s">
        <v>229</v>
      </c>
      <c r="F18" s="41">
        <v>16</v>
      </c>
      <c r="G18" s="42" t="s">
        <v>544</v>
      </c>
      <c r="H18" s="39" t="s">
        <v>540</v>
      </c>
      <c r="I18" s="39" t="s">
        <v>540</v>
      </c>
      <c r="J18" s="39" t="s">
        <v>540</v>
      </c>
    </row>
    <row r="19" s="28" customFormat="true" ht="19.95" customHeight="true" spans="1:10">
      <c r="A19" s="52"/>
      <c r="B19" s="53"/>
      <c r="C19" s="37" t="s">
        <v>53</v>
      </c>
      <c r="D19" s="38" t="s">
        <v>54</v>
      </c>
      <c r="E19" s="41" t="s">
        <v>120</v>
      </c>
      <c r="F19" s="41">
        <v>20</v>
      </c>
      <c r="G19" s="42" t="s">
        <v>544</v>
      </c>
      <c r="H19" s="39" t="s">
        <v>540</v>
      </c>
      <c r="I19" s="39" t="s">
        <v>540</v>
      </c>
      <c r="J19" s="39" t="s">
        <v>540</v>
      </c>
    </row>
    <row r="20" s="28" customFormat="true" ht="19.95" customHeight="true" spans="1:10">
      <c r="A20" s="52"/>
      <c r="B20" s="53"/>
      <c r="C20" s="37" t="s">
        <v>53</v>
      </c>
      <c r="D20" s="38" t="s">
        <v>54</v>
      </c>
      <c r="E20" s="41" t="s">
        <v>361</v>
      </c>
      <c r="F20" s="41">
        <v>21</v>
      </c>
      <c r="G20" s="42" t="s">
        <v>544</v>
      </c>
      <c r="H20" s="39" t="s">
        <v>540</v>
      </c>
      <c r="I20" s="39" t="s">
        <v>540</v>
      </c>
      <c r="J20" s="39" t="s">
        <v>540</v>
      </c>
    </row>
    <row r="21" s="28" customFormat="true" ht="19.95" customHeight="true" spans="1:10">
      <c r="A21" s="52"/>
      <c r="B21" s="53"/>
      <c r="C21" s="37" t="s">
        <v>53</v>
      </c>
      <c r="D21" s="38" t="s">
        <v>54</v>
      </c>
      <c r="E21" s="41" t="s">
        <v>306</v>
      </c>
      <c r="F21" s="41">
        <v>22</v>
      </c>
      <c r="G21" s="42" t="s">
        <v>544</v>
      </c>
      <c r="H21" s="39" t="s">
        <v>540</v>
      </c>
      <c r="I21" s="39" t="s">
        <v>540</v>
      </c>
      <c r="J21" s="39" t="s">
        <v>540</v>
      </c>
    </row>
    <row r="22" s="28" customFormat="true" ht="19.95" customHeight="true" spans="1:10">
      <c r="A22" s="52"/>
      <c r="B22" s="53"/>
      <c r="C22" s="37" t="s">
        <v>53</v>
      </c>
      <c r="D22" s="38" t="s">
        <v>54</v>
      </c>
      <c r="E22" s="41" t="s">
        <v>334</v>
      </c>
      <c r="F22" s="41">
        <v>23</v>
      </c>
      <c r="G22" s="42" t="s">
        <v>544</v>
      </c>
      <c r="H22" s="39" t="s">
        <v>540</v>
      </c>
      <c r="I22" s="39" t="s">
        <v>540</v>
      </c>
      <c r="J22" s="39" t="s">
        <v>540</v>
      </c>
    </row>
    <row r="23" s="28" customFormat="true" ht="19.95" customHeight="true" spans="1:10">
      <c r="A23" s="52"/>
      <c r="B23" s="53"/>
      <c r="C23" s="37" t="s">
        <v>53</v>
      </c>
      <c r="D23" s="38" t="s">
        <v>54</v>
      </c>
      <c r="E23" s="41" t="s">
        <v>378</v>
      </c>
      <c r="F23" s="41">
        <v>26</v>
      </c>
      <c r="G23" s="42" t="s">
        <v>544</v>
      </c>
      <c r="H23" s="39" t="s">
        <v>540</v>
      </c>
      <c r="I23" s="39" t="s">
        <v>540</v>
      </c>
      <c r="J23" s="39" t="s">
        <v>540</v>
      </c>
    </row>
    <row r="24" s="28" customFormat="true" ht="19.95" customHeight="true" spans="1:10">
      <c r="A24" s="52"/>
      <c r="B24" s="53"/>
      <c r="C24" s="37" t="s">
        <v>53</v>
      </c>
      <c r="D24" s="38" t="s">
        <v>54</v>
      </c>
      <c r="E24" s="41" t="s">
        <v>314</v>
      </c>
      <c r="F24" s="41">
        <v>28</v>
      </c>
      <c r="G24" s="42" t="s">
        <v>13</v>
      </c>
      <c r="H24" s="39" t="s">
        <v>540</v>
      </c>
      <c r="I24" s="39" t="s">
        <v>540</v>
      </c>
      <c r="J24" s="39" t="s">
        <v>540</v>
      </c>
    </row>
    <row r="25" s="28" customFormat="true" ht="19.95" customHeight="true" spans="1:10">
      <c r="A25" s="52"/>
      <c r="B25" s="53"/>
      <c r="C25" s="37" t="s">
        <v>53</v>
      </c>
      <c r="D25" s="38" t="s">
        <v>54</v>
      </c>
      <c r="E25" s="41" t="s">
        <v>459</v>
      </c>
      <c r="F25" s="41">
        <v>29</v>
      </c>
      <c r="G25" s="42" t="s">
        <v>13</v>
      </c>
      <c r="H25" s="39" t="s">
        <v>540</v>
      </c>
      <c r="I25" s="39" t="s">
        <v>540</v>
      </c>
      <c r="J25" s="39" t="s">
        <v>540</v>
      </c>
    </row>
    <row r="26" s="28" customFormat="true" ht="19.95" customHeight="true" spans="1:10">
      <c r="A26" s="52"/>
      <c r="B26" s="53"/>
      <c r="C26" s="37" t="s">
        <v>53</v>
      </c>
      <c r="D26" s="38" t="s">
        <v>54</v>
      </c>
      <c r="E26" s="41" t="s">
        <v>431</v>
      </c>
      <c r="F26" s="41">
        <v>30</v>
      </c>
      <c r="G26" s="42" t="s">
        <v>13</v>
      </c>
      <c r="H26" s="39" t="s">
        <v>540</v>
      </c>
      <c r="I26" s="39" t="s">
        <v>540</v>
      </c>
      <c r="J26" s="39" t="s">
        <v>540</v>
      </c>
    </row>
    <row r="27" s="28" customFormat="true" ht="19.95" customHeight="true" spans="1:10">
      <c r="A27" s="52"/>
      <c r="B27" s="53"/>
      <c r="C27" s="37" t="s">
        <v>53</v>
      </c>
      <c r="D27" s="38" t="s">
        <v>54</v>
      </c>
      <c r="E27" s="41" t="s">
        <v>157</v>
      </c>
      <c r="F27" s="41">
        <v>33</v>
      </c>
      <c r="G27" s="42" t="s">
        <v>13</v>
      </c>
      <c r="H27" s="39" t="s">
        <v>540</v>
      </c>
      <c r="I27" s="39" t="s">
        <v>540</v>
      </c>
      <c r="J27" s="39" t="s">
        <v>540</v>
      </c>
    </row>
    <row r="28" s="28" customFormat="true" ht="19.95" customHeight="true" spans="1:10">
      <c r="A28" s="52"/>
      <c r="B28" s="53"/>
      <c r="C28" s="37" t="s">
        <v>53</v>
      </c>
      <c r="D28" s="38" t="s">
        <v>54</v>
      </c>
      <c r="E28" s="41" t="s">
        <v>428</v>
      </c>
      <c r="F28" s="41">
        <v>37</v>
      </c>
      <c r="G28" s="42" t="s">
        <v>13</v>
      </c>
      <c r="H28" s="39" t="s">
        <v>540</v>
      </c>
      <c r="I28" s="39" t="s">
        <v>540</v>
      </c>
      <c r="J28" s="39" t="s">
        <v>540</v>
      </c>
    </row>
    <row r="29" s="28" customFormat="true" ht="19.95" customHeight="true" spans="1:10">
      <c r="A29" s="52"/>
      <c r="B29" s="53"/>
      <c r="C29" s="37" t="s">
        <v>53</v>
      </c>
      <c r="D29" s="38" t="s">
        <v>54</v>
      </c>
      <c r="E29" s="41" t="s">
        <v>335</v>
      </c>
      <c r="F29" s="41">
        <v>38</v>
      </c>
      <c r="G29" s="42" t="s">
        <v>13</v>
      </c>
      <c r="H29" s="39" t="s">
        <v>540</v>
      </c>
      <c r="I29" s="39" t="s">
        <v>540</v>
      </c>
      <c r="J29" s="39" t="s">
        <v>540</v>
      </c>
    </row>
    <row r="30" s="28" customFormat="true" ht="19.95" customHeight="true" spans="1:10">
      <c r="A30" s="52"/>
      <c r="B30" s="53"/>
      <c r="C30" s="37" t="s">
        <v>53</v>
      </c>
      <c r="D30" s="38" t="s">
        <v>54</v>
      </c>
      <c r="E30" s="41" t="s">
        <v>52</v>
      </c>
      <c r="F30" s="41">
        <v>39</v>
      </c>
      <c r="G30" s="42" t="s">
        <v>13</v>
      </c>
      <c r="H30" s="39" t="s">
        <v>540</v>
      </c>
      <c r="I30" s="39" t="s">
        <v>540</v>
      </c>
      <c r="J30" s="39" t="s">
        <v>540</v>
      </c>
    </row>
    <row r="31" s="28" customFormat="true" ht="19.95" customHeight="true" spans="1:10">
      <c r="A31" s="52"/>
      <c r="B31" s="53"/>
      <c r="C31" s="37" t="s">
        <v>53</v>
      </c>
      <c r="D31" s="38" t="s">
        <v>54</v>
      </c>
      <c r="E31" s="41" t="s">
        <v>345</v>
      </c>
      <c r="F31" s="41">
        <v>40</v>
      </c>
      <c r="G31" s="42" t="s">
        <v>13</v>
      </c>
      <c r="H31" s="39" t="s">
        <v>540</v>
      </c>
      <c r="I31" s="39" t="s">
        <v>540</v>
      </c>
      <c r="J31" s="39" t="s">
        <v>540</v>
      </c>
    </row>
    <row r="32" s="28" customFormat="true" ht="19.95" customHeight="true" spans="1:10">
      <c r="A32" s="52"/>
      <c r="B32" s="53"/>
      <c r="C32" s="37" t="s">
        <v>53</v>
      </c>
      <c r="D32" s="38" t="s">
        <v>54</v>
      </c>
      <c r="E32" s="41" t="s">
        <v>287</v>
      </c>
      <c r="F32" s="41">
        <v>42</v>
      </c>
      <c r="G32" s="42" t="s">
        <v>13</v>
      </c>
      <c r="H32" s="39" t="s">
        <v>540</v>
      </c>
      <c r="I32" s="39" t="s">
        <v>540</v>
      </c>
      <c r="J32" s="39" t="s">
        <v>540</v>
      </c>
    </row>
    <row r="33" s="28" customFormat="true" ht="19.95" customHeight="true" spans="1:10">
      <c r="A33" s="52"/>
      <c r="B33" s="53"/>
      <c r="C33" s="37" t="s">
        <v>53</v>
      </c>
      <c r="D33" s="38" t="s">
        <v>54</v>
      </c>
      <c r="E33" s="41" t="s">
        <v>358</v>
      </c>
      <c r="F33" s="41">
        <v>44</v>
      </c>
      <c r="G33" s="42" t="s">
        <v>13</v>
      </c>
      <c r="H33" s="39" t="s">
        <v>540</v>
      </c>
      <c r="I33" s="39" t="s">
        <v>540</v>
      </c>
      <c r="J33" s="39" t="s">
        <v>540</v>
      </c>
    </row>
    <row r="34" s="28" customFormat="true" ht="19.95" customHeight="true" spans="1:10">
      <c r="A34" s="52"/>
      <c r="B34" s="53"/>
      <c r="C34" s="37" t="s">
        <v>53</v>
      </c>
      <c r="D34" s="38" t="s">
        <v>54</v>
      </c>
      <c r="E34" s="41" t="s">
        <v>336</v>
      </c>
      <c r="F34" s="41">
        <v>45</v>
      </c>
      <c r="G34" s="42" t="s">
        <v>13</v>
      </c>
      <c r="H34" s="39" t="s">
        <v>540</v>
      </c>
      <c r="I34" s="39" t="s">
        <v>540</v>
      </c>
      <c r="J34" s="39" t="s">
        <v>540</v>
      </c>
    </row>
    <row r="35" s="28" customFormat="true" ht="19.95" customHeight="true" spans="1:10">
      <c r="A35" s="52"/>
      <c r="B35" s="53"/>
      <c r="C35" s="37" t="s">
        <v>53</v>
      </c>
      <c r="D35" s="38" t="s">
        <v>54</v>
      </c>
      <c r="E35" s="41" t="s">
        <v>489</v>
      </c>
      <c r="F35" s="41">
        <v>48</v>
      </c>
      <c r="G35" s="42" t="s">
        <v>13</v>
      </c>
      <c r="H35" s="39" t="s">
        <v>540</v>
      </c>
      <c r="I35" s="39" t="s">
        <v>540</v>
      </c>
      <c r="J35" s="39" t="s">
        <v>540</v>
      </c>
    </row>
    <row r="36" s="28" customFormat="true" ht="19.95" customHeight="true" spans="1:10">
      <c r="A36" s="52"/>
      <c r="B36" s="53"/>
      <c r="C36" s="37" t="s">
        <v>53</v>
      </c>
      <c r="D36" s="38" t="s">
        <v>54</v>
      </c>
      <c r="E36" s="41" t="s">
        <v>329</v>
      </c>
      <c r="F36" s="41">
        <v>49</v>
      </c>
      <c r="G36" s="42" t="s">
        <v>13</v>
      </c>
      <c r="H36" s="39" t="s">
        <v>540</v>
      </c>
      <c r="I36" s="39" t="s">
        <v>540</v>
      </c>
      <c r="J36" s="39" t="s">
        <v>540</v>
      </c>
    </row>
    <row r="37" s="28" customFormat="true" ht="19.95" customHeight="true" spans="1:10">
      <c r="A37" s="52"/>
      <c r="B37" s="53"/>
      <c r="C37" s="37" t="s">
        <v>53</v>
      </c>
      <c r="D37" s="38" t="s">
        <v>54</v>
      </c>
      <c r="E37" s="41" t="s">
        <v>169</v>
      </c>
      <c r="F37" s="41">
        <v>50</v>
      </c>
      <c r="G37" s="42" t="s">
        <v>13</v>
      </c>
      <c r="H37" s="39" t="s">
        <v>540</v>
      </c>
      <c r="I37" s="39" t="s">
        <v>540</v>
      </c>
      <c r="J37" s="39" t="s">
        <v>540</v>
      </c>
    </row>
    <row r="38" s="28" customFormat="true" ht="19.95" customHeight="true" spans="1:10">
      <c r="A38" s="52"/>
      <c r="B38" s="53"/>
      <c r="C38" s="37" t="s">
        <v>53</v>
      </c>
      <c r="D38" s="38" t="s">
        <v>54</v>
      </c>
      <c r="E38" s="41" t="s">
        <v>373</v>
      </c>
      <c r="F38" s="41">
        <v>53</v>
      </c>
      <c r="G38" s="42" t="s">
        <v>13</v>
      </c>
      <c r="H38" s="39" t="s">
        <v>540</v>
      </c>
      <c r="I38" s="39" t="s">
        <v>540</v>
      </c>
      <c r="J38" s="39" t="s">
        <v>540</v>
      </c>
    </row>
    <row r="39" s="28" customFormat="true" ht="19.95" customHeight="true" spans="1:10">
      <c r="A39" s="52"/>
      <c r="B39" s="53"/>
      <c r="C39" s="37" t="s">
        <v>53</v>
      </c>
      <c r="D39" s="38" t="s">
        <v>54</v>
      </c>
      <c r="E39" s="41" t="s">
        <v>418</v>
      </c>
      <c r="F39" s="41">
        <v>55</v>
      </c>
      <c r="G39" s="42" t="s">
        <v>10</v>
      </c>
      <c r="H39" s="39" t="s">
        <v>540</v>
      </c>
      <c r="I39" s="39" t="s">
        <v>540</v>
      </c>
      <c r="J39" s="39" t="s">
        <v>540</v>
      </c>
    </row>
    <row r="40" s="28" customFormat="true" ht="19.95" customHeight="true" spans="1:10">
      <c r="A40" s="52"/>
      <c r="B40" s="53"/>
      <c r="C40" s="37" t="s">
        <v>53</v>
      </c>
      <c r="D40" s="38" t="s">
        <v>54</v>
      </c>
      <c r="E40" s="41" t="s">
        <v>369</v>
      </c>
      <c r="F40" s="41">
        <v>57</v>
      </c>
      <c r="G40" s="42" t="s">
        <v>10</v>
      </c>
      <c r="H40" s="39" t="s">
        <v>540</v>
      </c>
      <c r="I40" s="39" t="s">
        <v>540</v>
      </c>
      <c r="J40" s="39" t="s">
        <v>540</v>
      </c>
    </row>
    <row r="41" s="28" customFormat="true" ht="19.95" customHeight="true" spans="1:10">
      <c r="A41" s="52"/>
      <c r="B41" s="53"/>
      <c r="C41" s="37" t="s">
        <v>53</v>
      </c>
      <c r="D41" s="38" t="s">
        <v>54</v>
      </c>
      <c r="E41" s="41" t="s">
        <v>362</v>
      </c>
      <c r="F41" s="41">
        <v>59</v>
      </c>
      <c r="G41" s="42" t="s">
        <v>10</v>
      </c>
      <c r="H41" s="39" t="s">
        <v>540</v>
      </c>
      <c r="I41" s="39" t="s">
        <v>540</v>
      </c>
      <c r="J41" s="39" t="s">
        <v>540</v>
      </c>
    </row>
    <row r="42" s="28" customFormat="true" ht="19.95" customHeight="true" spans="1:10">
      <c r="A42" s="52"/>
      <c r="B42" s="53"/>
      <c r="C42" s="37" t="s">
        <v>53</v>
      </c>
      <c r="D42" s="38" t="s">
        <v>54</v>
      </c>
      <c r="E42" s="41" t="s">
        <v>503</v>
      </c>
      <c r="F42" s="41">
        <v>61</v>
      </c>
      <c r="G42" s="42" t="s">
        <v>10</v>
      </c>
      <c r="H42" s="39" t="s">
        <v>540</v>
      </c>
      <c r="I42" s="39" t="s">
        <v>540</v>
      </c>
      <c r="J42" s="39" t="s">
        <v>540</v>
      </c>
    </row>
    <row r="43" s="28" customFormat="true" ht="19.95" customHeight="true" spans="1:10">
      <c r="A43" s="52"/>
      <c r="B43" s="53"/>
      <c r="C43" s="37" t="s">
        <v>53</v>
      </c>
      <c r="D43" s="38" t="s">
        <v>54</v>
      </c>
      <c r="E43" s="41" t="s">
        <v>433</v>
      </c>
      <c r="F43" s="41">
        <v>62</v>
      </c>
      <c r="G43" s="42" t="s">
        <v>10</v>
      </c>
      <c r="H43" s="39" t="s">
        <v>540</v>
      </c>
      <c r="I43" s="39" t="s">
        <v>540</v>
      </c>
      <c r="J43" s="39" t="s">
        <v>540</v>
      </c>
    </row>
    <row r="44" s="28" customFormat="true" ht="19.95" customHeight="true" spans="1:10">
      <c r="A44" s="52"/>
      <c r="B44" s="53"/>
      <c r="C44" s="37" t="s">
        <v>53</v>
      </c>
      <c r="D44" s="38" t="s">
        <v>54</v>
      </c>
      <c r="E44" s="41" t="s">
        <v>420</v>
      </c>
      <c r="F44" s="41">
        <v>63</v>
      </c>
      <c r="G44" s="42" t="s">
        <v>10</v>
      </c>
      <c r="H44" s="39" t="s">
        <v>540</v>
      </c>
      <c r="I44" s="39" t="s">
        <v>540</v>
      </c>
      <c r="J44" s="39" t="s">
        <v>540</v>
      </c>
    </row>
    <row r="45" s="28" customFormat="true" ht="19.95" customHeight="true" spans="1:10">
      <c r="A45" s="52"/>
      <c r="B45" s="53"/>
      <c r="C45" s="37" t="s">
        <v>53</v>
      </c>
      <c r="D45" s="38" t="s">
        <v>54</v>
      </c>
      <c r="E45" s="41" t="s">
        <v>364</v>
      </c>
      <c r="F45" s="41">
        <v>64</v>
      </c>
      <c r="G45" s="42" t="s">
        <v>10</v>
      </c>
      <c r="H45" s="39" t="s">
        <v>540</v>
      </c>
      <c r="I45" s="39" t="s">
        <v>540</v>
      </c>
      <c r="J45" s="39" t="s">
        <v>540</v>
      </c>
    </row>
    <row r="46" s="28" customFormat="true" ht="19.95" customHeight="true" spans="1:10">
      <c r="A46" s="52"/>
      <c r="B46" s="53"/>
      <c r="C46" s="37" t="s">
        <v>53</v>
      </c>
      <c r="D46" s="38" t="s">
        <v>54</v>
      </c>
      <c r="E46" s="41" t="s">
        <v>208</v>
      </c>
      <c r="F46" s="41">
        <v>66</v>
      </c>
      <c r="G46" s="42" t="s">
        <v>10</v>
      </c>
      <c r="H46" s="39" t="s">
        <v>540</v>
      </c>
      <c r="I46" s="39" t="s">
        <v>540</v>
      </c>
      <c r="J46" s="39" t="s">
        <v>540</v>
      </c>
    </row>
    <row r="47" s="28" customFormat="true" ht="19.95" customHeight="true" spans="1:10">
      <c r="A47" s="52"/>
      <c r="B47" s="53"/>
      <c r="C47" s="37" t="s">
        <v>53</v>
      </c>
      <c r="D47" s="38" t="s">
        <v>54</v>
      </c>
      <c r="E47" s="41" t="s">
        <v>545</v>
      </c>
      <c r="F47" s="41">
        <v>71</v>
      </c>
      <c r="G47" s="42" t="s">
        <v>10</v>
      </c>
      <c r="H47" s="39" t="s">
        <v>540</v>
      </c>
      <c r="I47" s="39" t="s">
        <v>540</v>
      </c>
      <c r="J47" s="39" t="s">
        <v>540</v>
      </c>
    </row>
    <row r="48" s="28" customFormat="true" ht="19.95" customHeight="true" spans="1:10">
      <c r="A48" s="52"/>
      <c r="B48" s="53"/>
      <c r="C48" s="37" t="s">
        <v>53</v>
      </c>
      <c r="D48" s="38" t="s">
        <v>54</v>
      </c>
      <c r="E48" s="41" t="s">
        <v>443</v>
      </c>
      <c r="F48" s="41">
        <v>73</v>
      </c>
      <c r="G48" s="42" t="s">
        <v>10</v>
      </c>
      <c r="H48" s="39" t="s">
        <v>540</v>
      </c>
      <c r="I48" s="39" t="s">
        <v>540</v>
      </c>
      <c r="J48" s="39" t="s">
        <v>540</v>
      </c>
    </row>
    <row r="49" s="28" customFormat="true" ht="19.95" customHeight="true" spans="1:10">
      <c r="A49" s="52"/>
      <c r="B49" s="53"/>
      <c r="C49" s="37" t="s">
        <v>53</v>
      </c>
      <c r="D49" s="38" t="s">
        <v>54</v>
      </c>
      <c r="E49" s="41" t="s">
        <v>417</v>
      </c>
      <c r="F49" s="41">
        <v>75</v>
      </c>
      <c r="G49" s="42" t="s">
        <v>10</v>
      </c>
      <c r="H49" s="39" t="s">
        <v>540</v>
      </c>
      <c r="I49" s="39" t="s">
        <v>540</v>
      </c>
      <c r="J49" s="39" t="s">
        <v>540</v>
      </c>
    </row>
    <row r="50" s="28" customFormat="true" ht="19.95" customHeight="true" spans="1:10">
      <c r="A50" s="52"/>
      <c r="B50" s="53"/>
      <c r="C50" s="37" t="s">
        <v>114</v>
      </c>
      <c r="D50" s="38" t="s">
        <v>115</v>
      </c>
      <c r="E50" s="41" t="s">
        <v>458</v>
      </c>
      <c r="F50" s="41" t="s">
        <v>546</v>
      </c>
      <c r="G50" s="42" t="s">
        <v>547</v>
      </c>
      <c r="H50" s="39" t="s">
        <v>540</v>
      </c>
      <c r="I50" s="39"/>
      <c r="J50" s="39" t="s">
        <v>540</v>
      </c>
    </row>
    <row r="51" s="28" customFormat="true" ht="19.95" customHeight="true" spans="1:10">
      <c r="A51" s="52"/>
      <c r="B51" s="53"/>
      <c r="C51" s="37" t="s">
        <v>114</v>
      </c>
      <c r="D51" s="38" t="s">
        <v>115</v>
      </c>
      <c r="E51" s="41" t="s">
        <v>280</v>
      </c>
      <c r="F51" s="41" t="s">
        <v>548</v>
      </c>
      <c r="G51" s="42" t="s">
        <v>549</v>
      </c>
      <c r="H51" s="39" t="s">
        <v>540</v>
      </c>
      <c r="I51" s="39"/>
      <c r="J51" s="39" t="s">
        <v>540</v>
      </c>
    </row>
    <row r="52" s="28" customFormat="true" ht="19.95" customHeight="true" spans="1:10">
      <c r="A52" s="52"/>
      <c r="B52" s="53"/>
      <c r="C52" s="37" t="s">
        <v>114</v>
      </c>
      <c r="D52" s="38" t="s">
        <v>115</v>
      </c>
      <c r="E52" s="41" t="s">
        <v>515</v>
      </c>
      <c r="F52" s="41" t="s">
        <v>550</v>
      </c>
      <c r="G52" s="42" t="s">
        <v>544</v>
      </c>
      <c r="H52" s="39" t="s">
        <v>540</v>
      </c>
      <c r="I52" s="39"/>
      <c r="J52" s="39" t="s">
        <v>540</v>
      </c>
    </row>
    <row r="53" s="28" customFormat="true" ht="19.95" customHeight="true" spans="1:10">
      <c r="A53" s="52"/>
      <c r="B53" s="53"/>
      <c r="C53" s="37" t="s">
        <v>114</v>
      </c>
      <c r="D53" s="38" t="s">
        <v>115</v>
      </c>
      <c r="E53" s="41" t="s">
        <v>296</v>
      </c>
      <c r="F53" s="41" t="s">
        <v>551</v>
      </c>
      <c r="G53" s="42" t="s">
        <v>544</v>
      </c>
      <c r="H53" s="39" t="s">
        <v>540</v>
      </c>
      <c r="I53" s="39"/>
      <c r="J53" s="39" t="s">
        <v>540</v>
      </c>
    </row>
    <row r="54" s="28" customFormat="true" ht="19.95" customHeight="true" spans="1:10">
      <c r="A54" s="52"/>
      <c r="B54" s="53"/>
      <c r="C54" s="37" t="s">
        <v>114</v>
      </c>
      <c r="D54" s="38" t="s">
        <v>115</v>
      </c>
      <c r="E54" s="41" t="s">
        <v>431</v>
      </c>
      <c r="F54" s="41" t="s">
        <v>552</v>
      </c>
      <c r="G54" s="42" t="s">
        <v>13</v>
      </c>
      <c r="H54" s="39" t="s">
        <v>540</v>
      </c>
      <c r="I54" s="39"/>
      <c r="J54" s="39" t="s">
        <v>540</v>
      </c>
    </row>
    <row r="55" s="28" customFormat="true" ht="19.95" customHeight="true" spans="1:10">
      <c r="A55" s="52"/>
      <c r="B55" s="53"/>
      <c r="C55" s="37" t="s">
        <v>114</v>
      </c>
      <c r="D55" s="38" t="s">
        <v>115</v>
      </c>
      <c r="E55" s="41" t="s">
        <v>433</v>
      </c>
      <c r="F55" s="41" t="s">
        <v>553</v>
      </c>
      <c r="G55" s="42" t="s">
        <v>13</v>
      </c>
      <c r="H55" s="39" t="s">
        <v>540</v>
      </c>
      <c r="I55" s="39"/>
      <c r="J55" s="39" t="s">
        <v>540</v>
      </c>
    </row>
    <row r="56" s="28" customFormat="true" ht="19.95" customHeight="true" spans="1:10">
      <c r="A56" s="52"/>
      <c r="B56" s="53"/>
      <c r="C56" s="37" t="s">
        <v>114</v>
      </c>
      <c r="D56" s="38" t="s">
        <v>115</v>
      </c>
      <c r="E56" s="41" t="s">
        <v>443</v>
      </c>
      <c r="F56" s="41" t="s">
        <v>554</v>
      </c>
      <c r="G56" s="42" t="s">
        <v>10</v>
      </c>
      <c r="H56" s="39" t="s">
        <v>540</v>
      </c>
      <c r="I56" s="39"/>
      <c r="J56" s="39" t="s">
        <v>540</v>
      </c>
    </row>
    <row r="57" s="28" customFormat="true" ht="19.95" customHeight="true" spans="1:10">
      <c r="A57" s="52"/>
      <c r="B57" s="53"/>
      <c r="C57" s="37" t="s">
        <v>114</v>
      </c>
      <c r="D57" s="38" t="s">
        <v>115</v>
      </c>
      <c r="E57" s="41" t="s">
        <v>270</v>
      </c>
      <c r="F57" s="41" t="s">
        <v>555</v>
      </c>
      <c r="G57" s="42" t="s">
        <v>10</v>
      </c>
      <c r="H57" s="39" t="s">
        <v>540</v>
      </c>
      <c r="I57" s="39"/>
      <c r="J57" s="39" t="s">
        <v>540</v>
      </c>
    </row>
    <row r="58" s="28" customFormat="true" ht="19.95" customHeight="true" spans="1:10">
      <c r="A58" s="52"/>
      <c r="B58" s="53"/>
      <c r="C58" s="37" t="s">
        <v>114</v>
      </c>
      <c r="D58" s="38" t="s">
        <v>115</v>
      </c>
      <c r="E58" s="41" t="s">
        <v>361</v>
      </c>
      <c r="F58" s="41" t="s">
        <v>556</v>
      </c>
      <c r="G58" s="42" t="s">
        <v>10</v>
      </c>
      <c r="H58" s="39" t="s">
        <v>540</v>
      </c>
      <c r="I58" s="39"/>
      <c r="J58" s="39" t="s">
        <v>540</v>
      </c>
    </row>
    <row r="59" s="28" customFormat="true" ht="19.95" customHeight="true" spans="1:10">
      <c r="A59" s="52"/>
      <c r="B59" s="53"/>
      <c r="C59" s="37" t="s">
        <v>114</v>
      </c>
      <c r="D59" s="38" t="s">
        <v>115</v>
      </c>
      <c r="E59" s="41" t="s">
        <v>391</v>
      </c>
      <c r="F59" s="41" t="s">
        <v>557</v>
      </c>
      <c r="G59" s="42" t="s">
        <v>10</v>
      </c>
      <c r="H59" s="39" t="s">
        <v>540</v>
      </c>
      <c r="I59" s="39"/>
      <c r="J59" s="39" t="s">
        <v>540</v>
      </c>
    </row>
    <row r="60" s="28" customFormat="true" ht="19.95" customHeight="true" spans="1:10">
      <c r="A60" s="52"/>
      <c r="B60" s="53"/>
      <c r="C60" s="37" t="s">
        <v>114</v>
      </c>
      <c r="D60" s="38" t="s">
        <v>115</v>
      </c>
      <c r="E60" s="41" t="s">
        <v>334</v>
      </c>
      <c r="F60" s="41" t="s">
        <v>558</v>
      </c>
      <c r="G60" s="42" t="s">
        <v>10</v>
      </c>
      <c r="H60" s="39" t="s">
        <v>540</v>
      </c>
      <c r="I60" s="39"/>
      <c r="J60" s="39" t="s">
        <v>540</v>
      </c>
    </row>
    <row r="61" s="28" customFormat="true" ht="19.95" customHeight="true" spans="1:10">
      <c r="A61" s="52"/>
      <c r="B61" s="53"/>
      <c r="C61" s="37" t="s">
        <v>114</v>
      </c>
      <c r="D61" s="38" t="s">
        <v>115</v>
      </c>
      <c r="E61" s="41" t="s">
        <v>335</v>
      </c>
      <c r="F61" s="41" t="s">
        <v>559</v>
      </c>
      <c r="G61" s="42" t="s">
        <v>10</v>
      </c>
      <c r="H61" s="39" t="s">
        <v>540</v>
      </c>
      <c r="I61" s="39"/>
      <c r="J61" s="39" t="s">
        <v>540</v>
      </c>
    </row>
    <row r="62" s="28" customFormat="true" ht="19.95" customHeight="true" spans="1:10">
      <c r="A62" s="52"/>
      <c r="B62" s="53"/>
      <c r="C62" s="37" t="s">
        <v>114</v>
      </c>
      <c r="D62" s="38" t="s">
        <v>115</v>
      </c>
      <c r="E62" s="41" t="s">
        <v>325</v>
      </c>
      <c r="F62" s="41" t="s">
        <v>560</v>
      </c>
      <c r="G62" s="42" t="s">
        <v>10</v>
      </c>
      <c r="H62" s="39" t="s">
        <v>540</v>
      </c>
      <c r="I62" s="39"/>
      <c r="J62" s="39" t="s">
        <v>540</v>
      </c>
    </row>
    <row r="63" s="28" customFormat="true" ht="19.95" customHeight="true" spans="1:10">
      <c r="A63" s="52"/>
      <c r="B63" s="53"/>
      <c r="C63" s="37" t="s">
        <v>114</v>
      </c>
      <c r="D63" s="38" t="s">
        <v>115</v>
      </c>
      <c r="E63" s="41" t="s">
        <v>428</v>
      </c>
      <c r="F63" s="41" t="s">
        <v>561</v>
      </c>
      <c r="G63" s="42" t="s">
        <v>10</v>
      </c>
      <c r="H63" s="39" t="s">
        <v>540</v>
      </c>
      <c r="I63" s="39"/>
      <c r="J63" s="39" t="s">
        <v>540</v>
      </c>
    </row>
    <row r="64" s="28" customFormat="true" ht="19.95" customHeight="true" spans="1:10">
      <c r="A64" s="52"/>
      <c r="B64" s="53"/>
      <c r="C64" s="37" t="s">
        <v>114</v>
      </c>
      <c r="D64" s="38" t="s">
        <v>115</v>
      </c>
      <c r="E64" s="41" t="s">
        <v>314</v>
      </c>
      <c r="F64" s="41" t="s">
        <v>562</v>
      </c>
      <c r="G64" s="42" t="s">
        <v>10</v>
      </c>
      <c r="H64" s="39" t="s">
        <v>540</v>
      </c>
      <c r="I64" s="39"/>
      <c r="J64" s="39" t="s">
        <v>540</v>
      </c>
    </row>
    <row r="65" s="28" customFormat="true" ht="19.95" customHeight="true" spans="1:10">
      <c r="A65" s="52"/>
      <c r="B65" s="53"/>
      <c r="C65" s="37" t="s">
        <v>114</v>
      </c>
      <c r="D65" s="38" t="s">
        <v>115</v>
      </c>
      <c r="E65" s="41" t="s">
        <v>563</v>
      </c>
      <c r="F65" s="41" t="s">
        <v>564</v>
      </c>
      <c r="G65" s="42" t="s">
        <v>10</v>
      </c>
      <c r="H65" s="39" t="s">
        <v>540</v>
      </c>
      <c r="I65" s="39"/>
      <c r="J65" s="39" t="s">
        <v>540</v>
      </c>
    </row>
    <row r="66" s="28" customFormat="true" ht="19.95" customHeight="true" spans="1:10">
      <c r="A66" s="52"/>
      <c r="B66" s="53"/>
      <c r="C66" s="37" t="s">
        <v>114</v>
      </c>
      <c r="D66" s="38" t="s">
        <v>115</v>
      </c>
      <c r="E66" s="41" t="s">
        <v>298</v>
      </c>
      <c r="F66" s="41" t="s">
        <v>565</v>
      </c>
      <c r="G66" s="42" t="s">
        <v>10</v>
      </c>
      <c r="H66" s="39" t="s">
        <v>540</v>
      </c>
      <c r="I66" s="39"/>
      <c r="J66" s="39" t="s">
        <v>540</v>
      </c>
    </row>
    <row r="67" s="28" customFormat="true" ht="19.95" customHeight="true" spans="1:10">
      <c r="A67" s="52"/>
      <c r="B67" s="53"/>
      <c r="C67" s="37" t="s">
        <v>116</v>
      </c>
      <c r="D67" s="38" t="s">
        <v>117</v>
      </c>
      <c r="E67" s="41" t="s">
        <v>162</v>
      </c>
      <c r="F67" s="41" t="s">
        <v>566</v>
      </c>
      <c r="G67" s="42" t="s">
        <v>544</v>
      </c>
      <c r="H67" s="39" t="s">
        <v>540</v>
      </c>
      <c r="I67" s="39"/>
      <c r="J67" s="39" t="s">
        <v>540</v>
      </c>
    </row>
    <row r="68" s="28" customFormat="true" ht="19.95" customHeight="true" spans="1:10">
      <c r="A68" s="52"/>
      <c r="B68" s="53"/>
      <c r="C68" s="37" t="s">
        <v>116</v>
      </c>
      <c r="D68" s="38" t="s">
        <v>117</v>
      </c>
      <c r="E68" s="41" t="s">
        <v>280</v>
      </c>
      <c r="F68" s="41" t="s">
        <v>567</v>
      </c>
      <c r="G68" s="42" t="s">
        <v>10</v>
      </c>
      <c r="H68" s="39" t="s">
        <v>540</v>
      </c>
      <c r="I68" s="39"/>
      <c r="J68" s="39" t="s">
        <v>540</v>
      </c>
    </row>
    <row r="69" s="28" customFormat="true" ht="19.95" customHeight="true" spans="1:10">
      <c r="A69" s="52"/>
      <c r="B69" s="53"/>
      <c r="C69" s="44" t="s">
        <v>278</v>
      </c>
      <c r="D69" s="38" t="s">
        <v>279</v>
      </c>
      <c r="E69" s="41" t="s">
        <v>490</v>
      </c>
      <c r="F69" s="41" t="s">
        <v>568</v>
      </c>
      <c r="G69" s="42" t="s">
        <v>10</v>
      </c>
      <c r="H69" s="39" t="s">
        <v>540</v>
      </c>
      <c r="I69" s="39"/>
      <c r="J69" s="39" t="s">
        <v>540</v>
      </c>
    </row>
    <row r="70" s="28" customFormat="true" ht="19.95" customHeight="true" spans="1:10">
      <c r="A70" s="52"/>
      <c r="B70" s="53"/>
      <c r="C70" s="44" t="s">
        <v>407</v>
      </c>
      <c r="D70" s="38" t="s">
        <v>408</v>
      </c>
      <c r="E70" s="41" t="s">
        <v>417</v>
      </c>
      <c r="F70" s="41" t="s">
        <v>569</v>
      </c>
      <c r="G70" s="42" t="s">
        <v>544</v>
      </c>
      <c r="H70" s="39" t="s">
        <v>540</v>
      </c>
      <c r="I70" s="39"/>
      <c r="J70" s="39" t="s">
        <v>540</v>
      </c>
    </row>
    <row r="71" s="28" customFormat="true" ht="19.95" customHeight="true" spans="1:10">
      <c r="A71" s="52"/>
      <c r="B71" s="53"/>
      <c r="C71" s="44" t="s">
        <v>407</v>
      </c>
      <c r="D71" s="38" t="s">
        <v>408</v>
      </c>
      <c r="E71" s="41" t="s">
        <v>478</v>
      </c>
      <c r="F71" s="41" t="s">
        <v>546</v>
      </c>
      <c r="G71" s="42" t="s">
        <v>13</v>
      </c>
      <c r="H71" s="39" t="s">
        <v>540</v>
      </c>
      <c r="I71" s="39"/>
      <c r="J71" s="39" t="s">
        <v>540</v>
      </c>
    </row>
    <row r="72" s="28" customFormat="true" ht="19.95" customHeight="true" spans="1:10">
      <c r="A72" s="52"/>
      <c r="B72" s="53"/>
      <c r="C72" s="44" t="s">
        <v>407</v>
      </c>
      <c r="D72" s="38" t="s">
        <v>408</v>
      </c>
      <c r="E72" s="41" t="s">
        <v>446</v>
      </c>
      <c r="F72" s="41" t="s">
        <v>570</v>
      </c>
      <c r="G72" s="42" t="s">
        <v>13</v>
      </c>
      <c r="H72" s="39" t="s">
        <v>540</v>
      </c>
      <c r="I72" s="39"/>
      <c r="J72" s="39" t="s">
        <v>540</v>
      </c>
    </row>
    <row r="73" s="28" customFormat="true" ht="19.95" customHeight="true" spans="1:10">
      <c r="A73" s="52"/>
      <c r="B73" s="53"/>
      <c r="C73" s="44" t="s">
        <v>407</v>
      </c>
      <c r="D73" s="38" t="s">
        <v>408</v>
      </c>
      <c r="E73" s="41" t="s">
        <v>490</v>
      </c>
      <c r="F73" s="41" t="s">
        <v>571</v>
      </c>
      <c r="G73" s="42" t="s">
        <v>13</v>
      </c>
      <c r="H73" s="39" t="s">
        <v>540</v>
      </c>
      <c r="I73" s="39"/>
      <c r="J73" s="39" t="s">
        <v>540</v>
      </c>
    </row>
    <row r="74" s="28" customFormat="true" ht="19.95" customHeight="true" spans="1:10">
      <c r="A74" s="52"/>
      <c r="B74" s="53"/>
      <c r="C74" s="44" t="s">
        <v>59</v>
      </c>
      <c r="D74" s="38" t="s">
        <v>60</v>
      </c>
      <c r="E74" s="41" t="s">
        <v>386</v>
      </c>
      <c r="F74" s="41" t="s">
        <v>550</v>
      </c>
      <c r="G74" s="42" t="s">
        <v>549</v>
      </c>
      <c r="H74" s="39" t="s">
        <v>540</v>
      </c>
      <c r="I74" s="39"/>
      <c r="J74" s="39" t="s">
        <v>540</v>
      </c>
    </row>
    <row r="75" ht="19.95" customHeight="true" spans="3:10">
      <c r="C75" s="44" t="s">
        <v>59</v>
      </c>
      <c r="D75" s="38" t="s">
        <v>60</v>
      </c>
      <c r="E75" s="41" t="s">
        <v>364</v>
      </c>
      <c r="F75" s="41" t="s">
        <v>572</v>
      </c>
      <c r="G75" s="41" t="s">
        <v>549</v>
      </c>
      <c r="H75" s="42" t="s">
        <v>540</v>
      </c>
      <c r="I75" s="42"/>
      <c r="J75" s="42" t="s">
        <v>540</v>
      </c>
    </row>
    <row r="76" ht="19.95" customHeight="true" spans="3:10">
      <c r="C76" s="44" t="s">
        <v>59</v>
      </c>
      <c r="D76" s="38" t="s">
        <v>60</v>
      </c>
      <c r="E76" s="41" t="s">
        <v>447</v>
      </c>
      <c r="F76" s="41" t="s">
        <v>573</v>
      </c>
      <c r="G76" s="41" t="s">
        <v>549</v>
      </c>
      <c r="H76" s="42" t="s">
        <v>540</v>
      </c>
      <c r="I76" s="42"/>
      <c r="J76" s="42" t="s">
        <v>540</v>
      </c>
    </row>
    <row r="77" ht="19.95" customHeight="true" spans="3:10">
      <c r="C77" s="44" t="s">
        <v>59</v>
      </c>
      <c r="D77" s="38" t="s">
        <v>60</v>
      </c>
      <c r="E77" s="41" t="s">
        <v>354</v>
      </c>
      <c r="F77" s="41" t="s">
        <v>574</v>
      </c>
      <c r="G77" s="41" t="s">
        <v>544</v>
      </c>
      <c r="H77" s="42" t="s">
        <v>540</v>
      </c>
      <c r="I77" s="42"/>
      <c r="J77" s="42" t="s">
        <v>540</v>
      </c>
    </row>
    <row r="78" ht="19.95" customHeight="true" spans="3:10">
      <c r="C78" s="44" t="s">
        <v>59</v>
      </c>
      <c r="D78" s="38" t="s">
        <v>60</v>
      </c>
      <c r="E78" s="41" t="s">
        <v>340</v>
      </c>
      <c r="F78" s="41" t="s">
        <v>542</v>
      </c>
      <c r="G78" s="41" t="s">
        <v>544</v>
      </c>
      <c r="H78" s="42" t="s">
        <v>540</v>
      </c>
      <c r="I78" s="42"/>
      <c r="J78" s="42" t="s">
        <v>540</v>
      </c>
    </row>
    <row r="79" ht="19.95" customHeight="true" spans="3:10">
      <c r="C79" s="44" t="s">
        <v>59</v>
      </c>
      <c r="D79" s="38" t="s">
        <v>60</v>
      </c>
      <c r="E79" s="41" t="s">
        <v>268</v>
      </c>
      <c r="F79" s="41" t="s">
        <v>575</v>
      </c>
      <c r="G79" s="41" t="s">
        <v>544</v>
      </c>
      <c r="H79" s="42" t="s">
        <v>540</v>
      </c>
      <c r="I79" s="42"/>
      <c r="J79" s="42" t="s">
        <v>540</v>
      </c>
    </row>
    <row r="80" ht="19.95" customHeight="true" spans="3:10">
      <c r="C80" s="44" t="s">
        <v>59</v>
      </c>
      <c r="D80" s="38" t="s">
        <v>60</v>
      </c>
      <c r="E80" s="41" t="s">
        <v>293</v>
      </c>
      <c r="F80" s="41" t="s">
        <v>553</v>
      </c>
      <c r="G80" s="41" t="s">
        <v>13</v>
      </c>
      <c r="H80" s="42" t="s">
        <v>540</v>
      </c>
      <c r="I80" s="42"/>
      <c r="J80" s="42" t="s">
        <v>540</v>
      </c>
    </row>
    <row r="81" ht="19.95" customHeight="true" spans="3:10">
      <c r="C81" s="44" t="s">
        <v>59</v>
      </c>
      <c r="D81" s="38" t="s">
        <v>60</v>
      </c>
      <c r="E81" s="41" t="s">
        <v>397</v>
      </c>
      <c r="F81" s="41" t="s">
        <v>576</v>
      </c>
      <c r="G81" s="41" t="s">
        <v>13</v>
      </c>
      <c r="H81" s="42" t="s">
        <v>540</v>
      </c>
      <c r="I81" s="42"/>
      <c r="J81" s="42" t="s">
        <v>540</v>
      </c>
    </row>
    <row r="82" ht="19.95" customHeight="true" spans="3:10">
      <c r="C82" s="44" t="s">
        <v>59</v>
      </c>
      <c r="D82" s="38" t="s">
        <v>60</v>
      </c>
      <c r="E82" s="41" t="s">
        <v>332</v>
      </c>
      <c r="F82" s="41" t="s">
        <v>577</v>
      </c>
      <c r="G82" s="41" t="s">
        <v>13</v>
      </c>
      <c r="H82" s="42" t="s">
        <v>540</v>
      </c>
      <c r="I82" s="42"/>
      <c r="J82" s="42" t="s">
        <v>540</v>
      </c>
    </row>
    <row r="83" ht="19.95" customHeight="true" spans="3:10">
      <c r="C83" s="44" t="s">
        <v>59</v>
      </c>
      <c r="D83" s="38" t="s">
        <v>60</v>
      </c>
      <c r="E83" s="41" t="s">
        <v>420</v>
      </c>
      <c r="F83" s="41" t="s">
        <v>578</v>
      </c>
      <c r="G83" s="41" t="s">
        <v>13</v>
      </c>
      <c r="H83" s="42" t="s">
        <v>540</v>
      </c>
      <c r="I83" s="42"/>
      <c r="J83" s="42" t="s">
        <v>540</v>
      </c>
    </row>
    <row r="84" ht="19.95" customHeight="true" spans="3:10">
      <c r="C84" s="44" t="s">
        <v>59</v>
      </c>
      <c r="D84" s="38" t="s">
        <v>60</v>
      </c>
      <c r="E84" s="41" t="s">
        <v>426</v>
      </c>
      <c r="F84" s="41" t="s">
        <v>556</v>
      </c>
      <c r="G84" s="41" t="s">
        <v>13</v>
      </c>
      <c r="H84" s="42" t="s">
        <v>540</v>
      </c>
      <c r="I84" s="42"/>
      <c r="J84" s="42" t="s">
        <v>540</v>
      </c>
    </row>
    <row r="85" ht="19.95" customHeight="true" spans="3:10">
      <c r="C85" s="44" t="s">
        <v>59</v>
      </c>
      <c r="D85" s="38" t="s">
        <v>60</v>
      </c>
      <c r="E85" s="41" t="s">
        <v>325</v>
      </c>
      <c r="F85" s="41" t="s">
        <v>557</v>
      </c>
      <c r="G85" s="41" t="s">
        <v>13</v>
      </c>
      <c r="H85" s="42" t="s">
        <v>540</v>
      </c>
      <c r="I85" s="42"/>
      <c r="J85" s="42" t="s">
        <v>540</v>
      </c>
    </row>
    <row r="86" ht="19.95" customHeight="true" spans="3:10">
      <c r="C86" s="44" t="s">
        <v>59</v>
      </c>
      <c r="D86" s="38" t="s">
        <v>60</v>
      </c>
      <c r="E86" s="41" t="s">
        <v>350</v>
      </c>
      <c r="F86" s="41" t="s">
        <v>579</v>
      </c>
      <c r="G86" s="41" t="s">
        <v>13</v>
      </c>
      <c r="H86" s="42" t="s">
        <v>540</v>
      </c>
      <c r="I86" s="42"/>
      <c r="J86" s="42" t="s">
        <v>540</v>
      </c>
    </row>
    <row r="87" ht="19.95" customHeight="true" spans="3:10">
      <c r="C87" s="44" t="s">
        <v>59</v>
      </c>
      <c r="D87" s="38" t="s">
        <v>60</v>
      </c>
      <c r="E87" s="41" t="s">
        <v>181</v>
      </c>
      <c r="F87" s="41" t="s">
        <v>580</v>
      </c>
      <c r="G87" s="41" t="s">
        <v>13</v>
      </c>
      <c r="H87" s="42" t="s">
        <v>540</v>
      </c>
      <c r="I87" s="42"/>
      <c r="J87" s="42" t="s">
        <v>540</v>
      </c>
    </row>
    <row r="88" ht="19.95" customHeight="true" spans="3:10">
      <c r="C88" s="44" t="s">
        <v>59</v>
      </c>
      <c r="D88" s="38" t="s">
        <v>60</v>
      </c>
      <c r="E88" s="41" t="s">
        <v>361</v>
      </c>
      <c r="F88" s="41" t="s">
        <v>561</v>
      </c>
      <c r="G88" s="41" t="s">
        <v>13</v>
      </c>
      <c r="H88" s="42" t="s">
        <v>540</v>
      </c>
      <c r="I88" s="42"/>
      <c r="J88" s="42" t="s">
        <v>540</v>
      </c>
    </row>
    <row r="89" ht="19.95" customHeight="true" spans="3:10">
      <c r="C89" s="44" t="s">
        <v>59</v>
      </c>
      <c r="D89" s="38" t="s">
        <v>60</v>
      </c>
      <c r="E89" s="41" t="s">
        <v>454</v>
      </c>
      <c r="F89" s="41" t="s">
        <v>581</v>
      </c>
      <c r="G89" s="41" t="s">
        <v>13</v>
      </c>
      <c r="H89" s="42" t="s">
        <v>540</v>
      </c>
      <c r="I89" s="42"/>
      <c r="J89" s="42" t="s">
        <v>540</v>
      </c>
    </row>
    <row r="90" ht="19.95" customHeight="true" spans="3:10">
      <c r="C90" s="44" t="s">
        <v>59</v>
      </c>
      <c r="D90" s="38" t="s">
        <v>60</v>
      </c>
      <c r="E90" s="41" t="s">
        <v>118</v>
      </c>
      <c r="F90" s="41" t="s">
        <v>582</v>
      </c>
      <c r="G90" s="41" t="s">
        <v>13</v>
      </c>
      <c r="H90" s="42" t="s">
        <v>540</v>
      </c>
      <c r="I90" s="42"/>
      <c r="J90" s="42" t="s">
        <v>540</v>
      </c>
    </row>
    <row r="91" ht="19.95" customHeight="true" spans="3:10">
      <c r="C91" s="44" t="s">
        <v>59</v>
      </c>
      <c r="D91" s="38" t="s">
        <v>60</v>
      </c>
      <c r="E91" s="41" t="s">
        <v>198</v>
      </c>
      <c r="F91" s="41" t="s">
        <v>583</v>
      </c>
      <c r="G91" s="41" t="s">
        <v>13</v>
      </c>
      <c r="H91" s="42" t="s">
        <v>540</v>
      </c>
      <c r="I91" s="42"/>
      <c r="J91" s="42" t="s">
        <v>540</v>
      </c>
    </row>
    <row r="92" ht="19.95" customHeight="true" spans="3:10">
      <c r="C92" s="44" t="s">
        <v>59</v>
      </c>
      <c r="D92" s="38" t="s">
        <v>60</v>
      </c>
      <c r="E92" s="41" t="s">
        <v>527</v>
      </c>
      <c r="F92" s="41" t="s">
        <v>584</v>
      </c>
      <c r="G92" s="41" t="s">
        <v>13</v>
      </c>
      <c r="H92" s="42" t="s">
        <v>540</v>
      </c>
      <c r="I92" s="42"/>
      <c r="J92" s="42" t="s">
        <v>540</v>
      </c>
    </row>
    <row r="93" ht="19.95" customHeight="true" spans="3:10">
      <c r="C93" s="44" t="s">
        <v>59</v>
      </c>
      <c r="D93" s="38" t="s">
        <v>60</v>
      </c>
      <c r="E93" s="41" t="s">
        <v>162</v>
      </c>
      <c r="F93" s="41" t="s">
        <v>585</v>
      </c>
      <c r="G93" s="41" t="s">
        <v>13</v>
      </c>
      <c r="H93" s="42" t="s">
        <v>540</v>
      </c>
      <c r="I93" s="42"/>
      <c r="J93" s="42" t="s">
        <v>540</v>
      </c>
    </row>
    <row r="94" ht="19.95" customHeight="true" spans="3:10">
      <c r="C94" s="44" t="s">
        <v>59</v>
      </c>
      <c r="D94" s="38" t="s">
        <v>60</v>
      </c>
      <c r="E94" s="41" t="s">
        <v>521</v>
      </c>
      <c r="F94" s="41" t="s">
        <v>586</v>
      </c>
      <c r="G94" s="41" t="s">
        <v>13</v>
      </c>
      <c r="H94" s="42" t="s">
        <v>540</v>
      </c>
      <c r="I94" s="42"/>
      <c r="J94" s="42" t="s">
        <v>540</v>
      </c>
    </row>
    <row r="95" ht="19.95" customHeight="true" spans="3:10">
      <c r="C95" s="44" t="s">
        <v>59</v>
      </c>
      <c r="D95" s="38" t="s">
        <v>60</v>
      </c>
      <c r="E95" s="41" t="s">
        <v>483</v>
      </c>
      <c r="F95" s="41" t="s">
        <v>587</v>
      </c>
      <c r="G95" s="41" t="s">
        <v>13</v>
      </c>
      <c r="H95" s="42" t="s">
        <v>540</v>
      </c>
      <c r="I95" s="42"/>
      <c r="J95" s="42" t="s">
        <v>540</v>
      </c>
    </row>
    <row r="96" ht="19.95" customHeight="true" spans="3:10">
      <c r="C96" s="44" t="s">
        <v>59</v>
      </c>
      <c r="D96" s="38" t="s">
        <v>60</v>
      </c>
      <c r="E96" s="41" t="s">
        <v>401</v>
      </c>
      <c r="F96" s="41" t="s">
        <v>588</v>
      </c>
      <c r="G96" s="41" t="s">
        <v>10</v>
      </c>
      <c r="H96" s="42" t="s">
        <v>540</v>
      </c>
      <c r="I96" s="42"/>
      <c r="J96" s="42" t="s">
        <v>540</v>
      </c>
    </row>
    <row r="97" ht="19.95" customHeight="true" spans="3:10">
      <c r="C97" s="44" t="s">
        <v>59</v>
      </c>
      <c r="D97" s="38" t="s">
        <v>60</v>
      </c>
      <c r="E97" s="41" t="s">
        <v>336</v>
      </c>
      <c r="F97" s="41" t="s">
        <v>589</v>
      </c>
      <c r="G97" s="41" t="s">
        <v>10</v>
      </c>
      <c r="H97" s="42" t="s">
        <v>540</v>
      </c>
      <c r="I97" s="42"/>
      <c r="J97" s="42" t="s">
        <v>540</v>
      </c>
    </row>
    <row r="98" ht="19.95" customHeight="true" spans="3:10">
      <c r="C98" s="44" t="s">
        <v>59</v>
      </c>
      <c r="D98" s="38" t="s">
        <v>60</v>
      </c>
      <c r="E98" s="41" t="s">
        <v>417</v>
      </c>
      <c r="F98" s="41" t="s">
        <v>590</v>
      </c>
      <c r="G98" s="41" t="s">
        <v>10</v>
      </c>
      <c r="H98" s="42" t="s">
        <v>540</v>
      </c>
      <c r="I98" s="42"/>
      <c r="J98" s="42" t="s">
        <v>540</v>
      </c>
    </row>
    <row r="99" ht="19.95" customHeight="true" spans="3:10">
      <c r="C99" s="44" t="s">
        <v>59</v>
      </c>
      <c r="D99" s="38" t="s">
        <v>60</v>
      </c>
      <c r="E99" s="41" t="s">
        <v>384</v>
      </c>
      <c r="F99" s="41" t="s">
        <v>591</v>
      </c>
      <c r="G99" s="41" t="s">
        <v>10</v>
      </c>
      <c r="H99" s="42" t="s">
        <v>540</v>
      </c>
      <c r="I99" s="42"/>
      <c r="J99" s="42" t="s">
        <v>540</v>
      </c>
    </row>
    <row r="100" ht="19.95" customHeight="true" spans="3:10">
      <c r="C100" s="44" t="s">
        <v>59</v>
      </c>
      <c r="D100" s="38" t="s">
        <v>60</v>
      </c>
      <c r="E100" s="41" t="s">
        <v>443</v>
      </c>
      <c r="F100" s="41" t="s">
        <v>592</v>
      </c>
      <c r="G100" s="41" t="s">
        <v>10</v>
      </c>
      <c r="H100" s="42" t="s">
        <v>540</v>
      </c>
      <c r="I100" s="42"/>
      <c r="J100" s="42" t="s">
        <v>540</v>
      </c>
    </row>
    <row r="101" ht="19.95" customHeight="true" spans="3:10">
      <c r="C101" s="44" t="s">
        <v>59</v>
      </c>
      <c r="D101" s="38" t="s">
        <v>60</v>
      </c>
      <c r="E101" s="41" t="s">
        <v>460</v>
      </c>
      <c r="F101" s="41" t="s">
        <v>593</v>
      </c>
      <c r="G101" s="41" t="s">
        <v>10</v>
      </c>
      <c r="H101" s="42" t="s">
        <v>540</v>
      </c>
      <c r="I101" s="42"/>
      <c r="J101" s="42" t="s">
        <v>540</v>
      </c>
    </row>
    <row r="102" ht="19.95" customHeight="true" spans="3:10">
      <c r="C102" s="44" t="s">
        <v>59</v>
      </c>
      <c r="D102" s="38" t="s">
        <v>60</v>
      </c>
      <c r="E102" s="41" t="s">
        <v>433</v>
      </c>
      <c r="F102" s="41" t="s">
        <v>594</v>
      </c>
      <c r="G102" s="41" t="s">
        <v>10</v>
      </c>
      <c r="H102" s="42" t="s">
        <v>540</v>
      </c>
      <c r="I102" s="42"/>
      <c r="J102" s="42" t="s">
        <v>540</v>
      </c>
    </row>
    <row r="103" ht="19.95" customHeight="true" spans="3:10">
      <c r="C103" s="44" t="s">
        <v>59</v>
      </c>
      <c r="D103" s="38" t="s">
        <v>60</v>
      </c>
      <c r="E103" s="41" t="s">
        <v>328</v>
      </c>
      <c r="F103" s="41" t="s">
        <v>595</v>
      </c>
      <c r="G103" s="41" t="s">
        <v>10</v>
      </c>
      <c r="H103" s="42" t="s">
        <v>540</v>
      </c>
      <c r="I103" s="42"/>
      <c r="J103" s="42" t="s">
        <v>540</v>
      </c>
    </row>
    <row r="104" ht="19.95" customHeight="true" spans="3:10">
      <c r="C104" s="44" t="s">
        <v>59</v>
      </c>
      <c r="D104" s="38" t="s">
        <v>60</v>
      </c>
      <c r="E104" s="41" t="s">
        <v>335</v>
      </c>
      <c r="F104" s="41" t="s">
        <v>596</v>
      </c>
      <c r="G104" s="41" t="s">
        <v>10</v>
      </c>
      <c r="H104" s="42" t="s">
        <v>540</v>
      </c>
      <c r="I104" s="42"/>
      <c r="J104" s="42" t="s">
        <v>540</v>
      </c>
    </row>
    <row r="105" ht="19.95" customHeight="true" spans="3:10">
      <c r="C105" s="44" t="s">
        <v>59</v>
      </c>
      <c r="D105" s="38" t="s">
        <v>60</v>
      </c>
      <c r="E105" s="41" t="s">
        <v>462</v>
      </c>
      <c r="F105" s="41" t="s">
        <v>597</v>
      </c>
      <c r="G105" s="41" t="s">
        <v>10</v>
      </c>
      <c r="H105" s="42" t="s">
        <v>540</v>
      </c>
      <c r="I105" s="42"/>
      <c r="J105" s="42" t="s">
        <v>540</v>
      </c>
    </row>
    <row r="106" ht="19.95" customHeight="true" spans="3:10">
      <c r="C106" s="44" t="s">
        <v>59</v>
      </c>
      <c r="D106" s="38" t="s">
        <v>60</v>
      </c>
      <c r="E106" s="41" t="s">
        <v>303</v>
      </c>
      <c r="F106" s="41" t="s">
        <v>598</v>
      </c>
      <c r="G106" s="41" t="s">
        <v>10</v>
      </c>
      <c r="H106" s="42" t="s">
        <v>540</v>
      </c>
      <c r="I106" s="42"/>
      <c r="J106" s="42" t="s">
        <v>540</v>
      </c>
    </row>
    <row r="107" ht="19.95" customHeight="true" spans="3:10">
      <c r="C107" s="44" t="s">
        <v>59</v>
      </c>
      <c r="D107" s="38" t="s">
        <v>60</v>
      </c>
      <c r="E107" s="41" t="s">
        <v>458</v>
      </c>
      <c r="F107" s="41" t="s">
        <v>599</v>
      </c>
      <c r="G107" s="41" t="s">
        <v>10</v>
      </c>
      <c r="H107" s="42" t="s">
        <v>540</v>
      </c>
      <c r="I107" s="42"/>
      <c r="J107" s="42" t="s">
        <v>540</v>
      </c>
    </row>
    <row r="108" ht="19.95" customHeight="true" spans="3:10">
      <c r="C108" s="44" t="s">
        <v>59</v>
      </c>
      <c r="D108" s="38" t="s">
        <v>60</v>
      </c>
      <c r="E108" s="41" t="s">
        <v>305</v>
      </c>
      <c r="F108" s="41" t="s">
        <v>600</v>
      </c>
      <c r="G108" s="41" t="s">
        <v>10</v>
      </c>
      <c r="H108" s="42" t="s">
        <v>540</v>
      </c>
      <c r="I108" s="42"/>
      <c r="J108" s="42" t="s">
        <v>540</v>
      </c>
    </row>
    <row r="109" ht="19.95" customHeight="true" spans="3:10">
      <c r="C109" s="44" t="s">
        <v>59</v>
      </c>
      <c r="D109" s="38" t="s">
        <v>60</v>
      </c>
      <c r="E109" s="41" t="s">
        <v>377</v>
      </c>
      <c r="F109" s="41" t="s">
        <v>601</v>
      </c>
      <c r="G109" s="41" t="s">
        <v>10</v>
      </c>
      <c r="H109" s="42" t="s">
        <v>540</v>
      </c>
      <c r="I109" s="42"/>
      <c r="J109" s="42" t="s">
        <v>540</v>
      </c>
    </row>
    <row r="110" ht="19.95" customHeight="true" spans="3:10">
      <c r="C110" s="46" t="s">
        <v>59</v>
      </c>
      <c r="D110" s="47" t="s">
        <v>60</v>
      </c>
      <c r="E110" s="47" t="s">
        <v>368</v>
      </c>
      <c r="F110" s="48" t="s">
        <v>602</v>
      </c>
      <c r="G110" s="47" t="s">
        <v>10</v>
      </c>
      <c r="H110" s="47" t="s">
        <v>540</v>
      </c>
      <c r="I110" s="47"/>
      <c r="J110" s="47" t="s">
        <v>540</v>
      </c>
    </row>
    <row r="111" ht="19.95" customHeight="true" spans="3:10">
      <c r="C111" s="46" t="s">
        <v>59</v>
      </c>
      <c r="D111" s="47" t="s">
        <v>60</v>
      </c>
      <c r="E111" s="47" t="s">
        <v>353</v>
      </c>
      <c r="F111" s="48" t="s">
        <v>603</v>
      </c>
      <c r="G111" s="47" t="s">
        <v>10</v>
      </c>
      <c r="H111" s="47" t="s">
        <v>540</v>
      </c>
      <c r="I111" s="47"/>
      <c r="J111" s="47" t="s">
        <v>540</v>
      </c>
    </row>
    <row r="112" ht="19.95" customHeight="true" spans="3:10">
      <c r="C112" s="46" t="s">
        <v>59</v>
      </c>
      <c r="D112" s="47" t="s">
        <v>60</v>
      </c>
      <c r="E112" s="47" t="s">
        <v>418</v>
      </c>
      <c r="F112" s="48" t="s">
        <v>604</v>
      </c>
      <c r="G112" s="47" t="s">
        <v>10</v>
      </c>
      <c r="H112" s="47" t="s">
        <v>540</v>
      </c>
      <c r="I112" s="47"/>
      <c r="J112" s="47" t="s">
        <v>540</v>
      </c>
    </row>
    <row r="113" ht="19.95" customHeight="true" spans="3:10">
      <c r="C113" s="46" t="s">
        <v>59</v>
      </c>
      <c r="D113" s="47" t="s">
        <v>60</v>
      </c>
      <c r="E113" s="47" t="s">
        <v>307</v>
      </c>
      <c r="F113" s="48" t="s">
        <v>605</v>
      </c>
      <c r="G113" s="47" t="s">
        <v>10</v>
      </c>
      <c r="H113" s="47" t="s">
        <v>540</v>
      </c>
      <c r="I113" s="47"/>
      <c r="J113" s="47" t="s">
        <v>540</v>
      </c>
    </row>
    <row r="114" ht="19.95" customHeight="true" spans="3:10">
      <c r="C114" s="46" t="s">
        <v>124</v>
      </c>
      <c r="D114" s="47" t="s">
        <v>125</v>
      </c>
      <c r="E114" s="47" t="s">
        <v>340</v>
      </c>
      <c r="F114" s="48" t="s">
        <v>606</v>
      </c>
      <c r="G114" s="47" t="s">
        <v>544</v>
      </c>
      <c r="H114" s="47" t="s">
        <v>540</v>
      </c>
      <c r="I114" s="47"/>
      <c r="J114" s="47" t="s">
        <v>540</v>
      </c>
    </row>
    <row r="115" ht="19.95" customHeight="true" spans="3:10">
      <c r="C115" s="46" t="s">
        <v>124</v>
      </c>
      <c r="D115" s="47" t="s">
        <v>125</v>
      </c>
      <c r="E115" s="47" t="s">
        <v>377</v>
      </c>
      <c r="F115" s="48" t="s">
        <v>550</v>
      </c>
      <c r="G115" s="47" t="s">
        <v>544</v>
      </c>
      <c r="H115" s="47" t="s">
        <v>540</v>
      </c>
      <c r="I115" s="47"/>
      <c r="J115" s="47" t="s">
        <v>540</v>
      </c>
    </row>
    <row r="116" ht="19.95" customHeight="true" spans="3:10">
      <c r="C116" s="46" t="s">
        <v>124</v>
      </c>
      <c r="D116" s="47" t="s">
        <v>125</v>
      </c>
      <c r="E116" s="47" t="s">
        <v>293</v>
      </c>
      <c r="F116" s="48" t="s">
        <v>607</v>
      </c>
      <c r="G116" s="47" t="s">
        <v>13</v>
      </c>
      <c r="H116" s="47" t="s">
        <v>540</v>
      </c>
      <c r="I116" s="47"/>
      <c r="J116" s="47" t="s">
        <v>540</v>
      </c>
    </row>
    <row r="117" ht="19.95" customHeight="true" spans="3:10">
      <c r="C117" s="46" t="s">
        <v>124</v>
      </c>
      <c r="D117" s="47" t="s">
        <v>125</v>
      </c>
      <c r="E117" s="47" t="s">
        <v>329</v>
      </c>
      <c r="F117" s="48" t="s">
        <v>551</v>
      </c>
      <c r="G117" s="47" t="s">
        <v>13</v>
      </c>
      <c r="H117" s="47" t="s">
        <v>540</v>
      </c>
      <c r="I117" s="47"/>
      <c r="J117" s="47" t="s">
        <v>540</v>
      </c>
    </row>
    <row r="118" ht="19.95" customHeight="true" spans="3:10">
      <c r="C118" s="46" t="s">
        <v>124</v>
      </c>
      <c r="D118" s="47" t="s">
        <v>125</v>
      </c>
      <c r="E118" s="47" t="s">
        <v>162</v>
      </c>
      <c r="F118" s="48" t="s">
        <v>539</v>
      </c>
      <c r="G118" s="47" t="s">
        <v>13</v>
      </c>
      <c r="H118" s="47" t="s">
        <v>540</v>
      </c>
      <c r="I118" s="47"/>
      <c r="J118" s="47" t="s">
        <v>540</v>
      </c>
    </row>
    <row r="119" ht="19.95" customHeight="true" spans="3:10">
      <c r="C119" s="46" t="s">
        <v>124</v>
      </c>
      <c r="D119" s="47" t="s">
        <v>125</v>
      </c>
      <c r="E119" s="47" t="s">
        <v>364</v>
      </c>
      <c r="F119" s="48" t="s">
        <v>608</v>
      </c>
      <c r="G119" s="47" t="s">
        <v>13</v>
      </c>
      <c r="H119" s="47" t="s">
        <v>540</v>
      </c>
      <c r="I119" s="47"/>
      <c r="J119" s="47" t="s">
        <v>540</v>
      </c>
    </row>
    <row r="120" ht="19.95" customHeight="true" spans="3:10">
      <c r="C120" s="46" t="s">
        <v>124</v>
      </c>
      <c r="D120" s="47" t="s">
        <v>125</v>
      </c>
      <c r="E120" s="47" t="s">
        <v>447</v>
      </c>
      <c r="F120" s="48" t="s">
        <v>567</v>
      </c>
      <c r="G120" s="47" t="s">
        <v>13</v>
      </c>
      <c r="H120" s="47" t="s">
        <v>540</v>
      </c>
      <c r="I120" s="47"/>
      <c r="J120" s="47" t="s">
        <v>540</v>
      </c>
    </row>
    <row r="121" ht="19.95" customHeight="true" spans="3:10">
      <c r="C121" s="46" t="s">
        <v>124</v>
      </c>
      <c r="D121" s="47" t="s">
        <v>125</v>
      </c>
      <c r="E121" s="47" t="s">
        <v>305</v>
      </c>
      <c r="F121" s="48" t="s">
        <v>541</v>
      </c>
      <c r="G121" s="47" t="s">
        <v>13</v>
      </c>
      <c r="H121" s="39" t="s">
        <v>540</v>
      </c>
      <c r="I121" s="39"/>
      <c r="J121" s="39" t="s">
        <v>540</v>
      </c>
    </row>
    <row r="122" ht="19.95" customHeight="true" spans="3:10">
      <c r="C122" s="46" t="s">
        <v>124</v>
      </c>
      <c r="D122" s="47" t="s">
        <v>125</v>
      </c>
      <c r="E122" s="47" t="s">
        <v>386</v>
      </c>
      <c r="F122" s="48" t="s">
        <v>609</v>
      </c>
      <c r="G122" s="47" t="s">
        <v>13</v>
      </c>
      <c r="H122" s="39" t="s">
        <v>540</v>
      </c>
      <c r="I122" s="39"/>
      <c r="J122" s="39" t="s">
        <v>540</v>
      </c>
    </row>
    <row r="123" ht="19.95" customHeight="true" spans="3:10">
      <c r="C123" s="46" t="s">
        <v>124</v>
      </c>
      <c r="D123" s="47" t="s">
        <v>125</v>
      </c>
      <c r="E123" s="47" t="s">
        <v>454</v>
      </c>
      <c r="F123" s="48" t="s">
        <v>542</v>
      </c>
      <c r="G123" s="47" t="s">
        <v>13</v>
      </c>
      <c r="H123" s="39" t="s">
        <v>540</v>
      </c>
      <c r="I123" s="39"/>
      <c r="J123" s="39" t="s">
        <v>540</v>
      </c>
    </row>
    <row r="124" ht="19.95" customHeight="true" spans="3:10">
      <c r="C124" s="46" t="s">
        <v>124</v>
      </c>
      <c r="D124" s="47" t="s">
        <v>125</v>
      </c>
      <c r="E124" s="47" t="s">
        <v>433</v>
      </c>
      <c r="F124" s="48" t="s">
        <v>543</v>
      </c>
      <c r="G124" s="47" t="s">
        <v>10</v>
      </c>
      <c r="H124" s="39" t="s">
        <v>540</v>
      </c>
      <c r="I124" s="39"/>
      <c r="J124" s="39" t="s">
        <v>540</v>
      </c>
    </row>
    <row r="125" ht="19.95" customHeight="true" spans="3:10">
      <c r="C125" s="46" t="s">
        <v>124</v>
      </c>
      <c r="D125" s="47" t="s">
        <v>125</v>
      </c>
      <c r="E125" s="47" t="s">
        <v>397</v>
      </c>
      <c r="F125" s="48" t="s">
        <v>610</v>
      </c>
      <c r="G125" s="47" t="s">
        <v>10</v>
      </c>
      <c r="H125" s="39" t="s">
        <v>540</v>
      </c>
      <c r="I125" s="39"/>
      <c r="J125" s="39" t="s">
        <v>540</v>
      </c>
    </row>
    <row r="126" ht="19.95" customHeight="true" spans="3:10">
      <c r="C126" s="46" t="s">
        <v>124</v>
      </c>
      <c r="D126" s="47" t="s">
        <v>125</v>
      </c>
      <c r="E126" s="47" t="s">
        <v>354</v>
      </c>
      <c r="F126" s="48" t="s">
        <v>611</v>
      </c>
      <c r="G126" s="47" t="s">
        <v>10</v>
      </c>
      <c r="H126" s="39" t="s">
        <v>540</v>
      </c>
      <c r="I126" s="39"/>
      <c r="J126" s="39" t="s">
        <v>540</v>
      </c>
    </row>
    <row r="127" ht="19.95" customHeight="true" spans="3:10">
      <c r="C127" s="46" t="s">
        <v>124</v>
      </c>
      <c r="D127" s="47" t="s">
        <v>125</v>
      </c>
      <c r="E127" s="47" t="s">
        <v>240</v>
      </c>
      <c r="F127" s="48" t="s">
        <v>612</v>
      </c>
      <c r="G127" s="47" t="s">
        <v>10</v>
      </c>
      <c r="H127" s="39" t="s">
        <v>540</v>
      </c>
      <c r="I127" s="39"/>
      <c r="J127" s="39" t="s">
        <v>540</v>
      </c>
    </row>
    <row r="128" ht="19.95" customHeight="true" spans="3:10">
      <c r="C128" s="46" t="s">
        <v>124</v>
      </c>
      <c r="D128" s="47" t="s">
        <v>125</v>
      </c>
      <c r="E128" s="47" t="s">
        <v>181</v>
      </c>
      <c r="F128" s="48" t="s">
        <v>613</v>
      </c>
      <c r="G128" s="47" t="s">
        <v>10</v>
      </c>
      <c r="H128" s="39" t="s">
        <v>540</v>
      </c>
      <c r="I128" s="39"/>
      <c r="J128" s="39" t="s">
        <v>540</v>
      </c>
    </row>
    <row r="129" ht="19.95" customHeight="true" spans="3:10">
      <c r="C129" s="46" t="s">
        <v>124</v>
      </c>
      <c r="D129" s="47" t="s">
        <v>125</v>
      </c>
      <c r="E129" s="47" t="s">
        <v>492</v>
      </c>
      <c r="F129" s="48" t="s">
        <v>575</v>
      </c>
      <c r="G129" s="47" t="s">
        <v>10</v>
      </c>
      <c r="H129" s="39" t="s">
        <v>540</v>
      </c>
      <c r="I129" s="39"/>
      <c r="J129" s="39" t="s">
        <v>540</v>
      </c>
    </row>
    <row r="130" ht="19.95" customHeight="true" spans="3:10">
      <c r="C130" s="46" t="s">
        <v>124</v>
      </c>
      <c r="D130" s="47" t="s">
        <v>125</v>
      </c>
      <c r="E130" s="47" t="s">
        <v>521</v>
      </c>
      <c r="F130" s="48" t="s">
        <v>553</v>
      </c>
      <c r="G130" s="47" t="s">
        <v>10</v>
      </c>
      <c r="H130" s="39" t="s">
        <v>540</v>
      </c>
      <c r="I130" s="39"/>
      <c r="J130" s="39" t="s">
        <v>540</v>
      </c>
    </row>
    <row r="131" ht="19.95" customHeight="true" spans="3:10">
      <c r="C131" s="46" t="s">
        <v>124</v>
      </c>
      <c r="D131" s="47" t="s">
        <v>125</v>
      </c>
      <c r="E131" s="47" t="s">
        <v>322</v>
      </c>
      <c r="F131" s="48" t="s">
        <v>614</v>
      </c>
      <c r="G131" s="47" t="s">
        <v>10</v>
      </c>
      <c r="H131" s="39" t="s">
        <v>540</v>
      </c>
      <c r="I131" s="39"/>
      <c r="J131" s="39" t="s">
        <v>540</v>
      </c>
    </row>
    <row r="132" ht="19.95" customHeight="true" spans="3:10">
      <c r="C132" s="46" t="s">
        <v>124</v>
      </c>
      <c r="D132" s="47" t="s">
        <v>125</v>
      </c>
      <c r="E132" s="47" t="s">
        <v>336</v>
      </c>
      <c r="F132" s="48" t="s">
        <v>576</v>
      </c>
      <c r="G132" s="47" t="s">
        <v>10</v>
      </c>
      <c r="H132" s="39" t="s">
        <v>540</v>
      </c>
      <c r="I132" s="39"/>
      <c r="J132" s="39" t="s">
        <v>540</v>
      </c>
    </row>
    <row r="133" ht="19.95" customHeight="true" spans="3:10">
      <c r="C133" s="46" t="s">
        <v>124</v>
      </c>
      <c r="D133" s="47" t="s">
        <v>125</v>
      </c>
      <c r="E133" s="47" t="s">
        <v>169</v>
      </c>
      <c r="F133" s="48" t="s">
        <v>615</v>
      </c>
      <c r="G133" s="47" t="s">
        <v>10</v>
      </c>
      <c r="H133" s="39" t="s">
        <v>540</v>
      </c>
      <c r="I133" s="39"/>
      <c r="J133" s="39" t="s">
        <v>540</v>
      </c>
    </row>
    <row r="134" ht="19.95" customHeight="true" spans="3:10">
      <c r="C134" s="46" t="s">
        <v>124</v>
      </c>
      <c r="D134" s="47" t="s">
        <v>125</v>
      </c>
      <c r="E134" s="47" t="s">
        <v>373</v>
      </c>
      <c r="F134" s="48" t="s">
        <v>554</v>
      </c>
      <c r="G134" s="47" t="s">
        <v>10</v>
      </c>
      <c r="H134" s="39" t="s">
        <v>540</v>
      </c>
      <c r="I134" s="39"/>
      <c r="J134" s="39" t="s">
        <v>540</v>
      </c>
    </row>
    <row r="135" ht="19.95" customHeight="true" spans="3:10">
      <c r="C135" s="46" t="s">
        <v>124</v>
      </c>
      <c r="D135" s="47" t="s">
        <v>125</v>
      </c>
      <c r="E135" s="47" t="s">
        <v>350</v>
      </c>
      <c r="F135" s="48" t="s">
        <v>616</v>
      </c>
      <c r="G135" s="47" t="s">
        <v>10</v>
      </c>
      <c r="H135" s="39" t="s">
        <v>540</v>
      </c>
      <c r="I135" s="39"/>
      <c r="J135" s="39" t="s">
        <v>540</v>
      </c>
    </row>
    <row r="136" ht="19.95" customHeight="true" spans="3:10">
      <c r="C136" s="46" t="s">
        <v>124</v>
      </c>
      <c r="D136" s="47" t="s">
        <v>125</v>
      </c>
      <c r="E136" s="47" t="s">
        <v>462</v>
      </c>
      <c r="F136" s="48" t="s">
        <v>555</v>
      </c>
      <c r="G136" s="47" t="s">
        <v>10</v>
      </c>
      <c r="H136" s="39" t="s">
        <v>540</v>
      </c>
      <c r="I136" s="39"/>
      <c r="J136" s="39" t="s">
        <v>540</v>
      </c>
    </row>
    <row r="137" ht="19.95" customHeight="true" spans="3:10">
      <c r="C137" s="46" t="s">
        <v>126</v>
      </c>
      <c r="D137" s="47" t="s">
        <v>127</v>
      </c>
      <c r="E137" s="47" t="s">
        <v>386</v>
      </c>
      <c r="F137" s="48" t="s">
        <v>571</v>
      </c>
      <c r="G137" s="47" t="s">
        <v>544</v>
      </c>
      <c r="H137" s="39" t="s">
        <v>540</v>
      </c>
      <c r="I137" s="39"/>
      <c r="J137" s="39" t="s">
        <v>540</v>
      </c>
    </row>
    <row r="138" ht="19.95" customHeight="true" spans="3:10">
      <c r="C138" s="46" t="s">
        <v>126</v>
      </c>
      <c r="D138" s="47" t="s">
        <v>127</v>
      </c>
      <c r="E138" s="47" t="s">
        <v>293</v>
      </c>
      <c r="F138" s="48" t="s">
        <v>617</v>
      </c>
      <c r="G138" s="47" t="s">
        <v>544</v>
      </c>
      <c r="H138" s="39" t="s">
        <v>540</v>
      </c>
      <c r="I138" s="39"/>
      <c r="J138" s="39" t="s">
        <v>540</v>
      </c>
    </row>
    <row r="139" ht="19.95" customHeight="true" spans="3:10">
      <c r="C139" s="46" t="s">
        <v>126</v>
      </c>
      <c r="D139" s="47" t="s">
        <v>127</v>
      </c>
      <c r="E139" s="47" t="s">
        <v>162</v>
      </c>
      <c r="F139" s="48" t="s">
        <v>618</v>
      </c>
      <c r="G139" s="47" t="s">
        <v>13</v>
      </c>
      <c r="H139" s="39" t="s">
        <v>540</v>
      </c>
      <c r="I139" s="39"/>
      <c r="J139" s="39" t="s">
        <v>540</v>
      </c>
    </row>
    <row r="140" ht="19.95" customHeight="true" spans="3:10">
      <c r="C140" s="46" t="s">
        <v>126</v>
      </c>
      <c r="D140" s="47" t="s">
        <v>127</v>
      </c>
      <c r="E140" s="47" t="s">
        <v>443</v>
      </c>
      <c r="F140" s="48" t="s">
        <v>607</v>
      </c>
      <c r="G140" s="47" t="s">
        <v>13</v>
      </c>
      <c r="H140" s="39" t="s">
        <v>540</v>
      </c>
      <c r="I140" s="39"/>
      <c r="J140" s="39" t="s">
        <v>540</v>
      </c>
    </row>
    <row r="141" ht="19.95" customHeight="true" spans="3:10">
      <c r="C141" s="46" t="s">
        <v>126</v>
      </c>
      <c r="D141" s="47" t="s">
        <v>127</v>
      </c>
      <c r="E141" s="47" t="s">
        <v>233</v>
      </c>
      <c r="F141" s="48" t="s">
        <v>572</v>
      </c>
      <c r="G141" s="47" t="s">
        <v>13</v>
      </c>
      <c r="H141" s="39" t="s">
        <v>540</v>
      </c>
      <c r="I141" s="39"/>
      <c r="J141" s="39" t="s">
        <v>540</v>
      </c>
    </row>
    <row r="142" ht="19.95" customHeight="true" spans="3:10">
      <c r="C142" s="46" t="s">
        <v>126</v>
      </c>
      <c r="D142" s="47" t="s">
        <v>127</v>
      </c>
      <c r="E142" s="47" t="s">
        <v>329</v>
      </c>
      <c r="F142" s="48" t="s">
        <v>573</v>
      </c>
      <c r="G142" s="47" t="s">
        <v>13</v>
      </c>
      <c r="H142" s="39" t="s">
        <v>540</v>
      </c>
      <c r="I142" s="39"/>
      <c r="J142" s="39" t="s">
        <v>540</v>
      </c>
    </row>
    <row r="143" ht="19.95" customHeight="true" spans="3:10">
      <c r="C143" s="46" t="s">
        <v>126</v>
      </c>
      <c r="D143" s="47" t="s">
        <v>127</v>
      </c>
      <c r="E143" s="47" t="s">
        <v>364</v>
      </c>
      <c r="F143" s="48" t="s">
        <v>539</v>
      </c>
      <c r="G143" s="47" t="s">
        <v>13</v>
      </c>
      <c r="H143" s="39" t="s">
        <v>540</v>
      </c>
      <c r="I143" s="39"/>
      <c r="J143" s="39" t="s">
        <v>540</v>
      </c>
    </row>
    <row r="144" ht="19.95" customHeight="true" spans="3:10">
      <c r="C144" s="46" t="s">
        <v>126</v>
      </c>
      <c r="D144" s="47" t="s">
        <v>127</v>
      </c>
      <c r="E144" s="47" t="s">
        <v>340</v>
      </c>
      <c r="F144" s="48" t="s">
        <v>619</v>
      </c>
      <c r="G144" s="47" t="s">
        <v>13</v>
      </c>
      <c r="H144" s="39" t="s">
        <v>540</v>
      </c>
      <c r="I144" s="39"/>
      <c r="J144" s="39" t="s">
        <v>540</v>
      </c>
    </row>
    <row r="145" ht="19.95" customHeight="true" spans="3:10">
      <c r="C145" s="46" t="s">
        <v>126</v>
      </c>
      <c r="D145" s="47" t="s">
        <v>127</v>
      </c>
      <c r="E145" s="47" t="s">
        <v>137</v>
      </c>
      <c r="F145" s="48" t="s">
        <v>567</v>
      </c>
      <c r="G145" s="47" t="s">
        <v>10</v>
      </c>
      <c r="H145" s="39" t="s">
        <v>540</v>
      </c>
      <c r="I145" s="39"/>
      <c r="J145" s="39" t="s">
        <v>540</v>
      </c>
    </row>
    <row r="146" ht="19.95" customHeight="true" spans="3:10">
      <c r="C146" s="46" t="s">
        <v>126</v>
      </c>
      <c r="D146" s="47" t="s">
        <v>127</v>
      </c>
      <c r="E146" s="47" t="s">
        <v>433</v>
      </c>
      <c r="F146" s="48" t="s">
        <v>568</v>
      </c>
      <c r="G146" s="47" t="s">
        <v>10</v>
      </c>
      <c r="H146" s="39" t="s">
        <v>540</v>
      </c>
      <c r="I146" s="39"/>
      <c r="J146" s="39" t="s">
        <v>540</v>
      </c>
    </row>
    <row r="147" ht="19.95" customHeight="true" spans="3:10">
      <c r="C147" s="46" t="s">
        <v>126</v>
      </c>
      <c r="D147" s="47" t="s">
        <v>127</v>
      </c>
      <c r="E147" s="47" t="s">
        <v>354</v>
      </c>
      <c r="F147" s="48" t="s">
        <v>542</v>
      </c>
      <c r="G147" s="47" t="s">
        <v>10</v>
      </c>
      <c r="H147" s="39" t="s">
        <v>540</v>
      </c>
      <c r="I147" s="39"/>
      <c r="J147" s="39" t="s">
        <v>540</v>
      </c>
    </row>
    <row r="148" ht="19.95" customHeight="true" spans="3:10">
      <c r="C148" s="46" t="s">
        <v>135</v>
      </c>
      <c r="D148" s="47" t="s">
        <v>136</v>
      </c>
      <c r="E148" s="47" t="s">
        <v>413</v>
      </c>
      <c r="F148" s="48" t="s">
        <v>548</v>
      </c>
      <c r="G148" s="47" t="s">
        <v>549</v>
      </c>
      <c r="H148" s="39" t="s">
        <v>540</v>
      </c>
      <c r="I148" s="39"/>
      <c r="J148" s="39" t="s">
        <v>540</v>
      </c>
    </row>
    <row r="149" ht="19.95" customHeight="true" spans="3:10">
      <c r="C149" s="46" t="s">
        <v>135</v>
      </c>
      <c r="D149" s="47" t="s">
        <v>136</v>
      </c>
      <c r="E149" s="47" t="s">
        <v>354</v>
      </c>
      <c r="F149" s="48" t="s">
        <v>571</v>
      </c>
      <c r="G149" s="47" t="s">
        <v>544</v>
      </c>
      <c r="H149" s="39" t="s">
        <v>540</v>
      </c>
      <c r="I149" s="39"/>
      <c r="J149" s="39" t="s">
        <v>540</v>
      </c>
    </row>
    <row r="150" ht="19.95" customHeight="true" spans="3:10">
      <c r="C150" s="46" t="s">
        <v>135</v>
      </c>
      <c r="D150" s="47" t="s">
        <v>136</v>
      </c>
      <c r="E150" s="47" t="s">
        <v>468</v>
      </c>
      <c r="F150" s="48" t="s">
        <v>566</v>
      </c>
      <c r="G150" s="47" t="s">
        <v>544</v>
      </c>
      <c r="H150" s="39" t="s">
        <v>540</v>
      </c>
      <c r="I150" s="39"/>
      <c r="J150" s="39" t="s">
        <v>540</v>
      </c>
    </row>
    <row r="151" ht="19.95" customHeight="true" spans="3:10">
      <c r="C151" s="46" t="s">
        <v>135</v>
      </c>
      <c r="D151" s="47" t="s">
        <v>136</v>
      </c>
      <c r="E151" s="47" t="s">
        <v>134</v>
      </c>
      <c r="F151" s="48" t="s">
        <v>606</v>
      </c>
      <c r="G151" s="47" t="s">
        <v>544</v>
      </c>
      <c r="H151" s="39" t="s">
        <v>540</v>
      </c>
      <c r="I151" s="39"/>
      <c r="J151" s="39" t="s">
        <v>540</v>
      </c>
    </row>
    <row r="152" ht="19.95" customHeight="true" spans="3:10">
      <c r="C152" s="46" t="s">
        <v>135</v>
      </c>
      <c r="D152" s="47" t="s">
        <v>136</v>
      </c>
      <c r="E152" s="47" t="s">
        <v>435</v>
      </c>
      <c r="F152" s="48" t="s">
        <v>550</v>
      </c>
      <c r="G152" s="47" t="s">
        <v>13</v>
      </c>
      <c r="H152" s="39" t="s">
        <v>540</v>
      </c>
      <c r="I152" s="39"/>
      <c r="J152" s="39" t="s">
        <v>540</v>
      </c>
    </row>
    <row r="153" ht="19.95" customHeight="true" spans="3:10">
      <c r="C153" s="44" t="s">
        <v>135</v>
      </c>
      <c r="D153" s="38" t="s">
        <v>136</v>
      </c>
      <c r="E153" s="42" t="s">
        <v>316</v>
      </c>
      <c r="F153" s="41" t="s">
        <v>620</v>
      </c>
      <c r="G153" s="42" t="s">
        <v>13</v>
      </c>
      <c r="H153" s="42" t="s">
        <v>540</v>
      </c>
      <c r="I153" s="42"/>
      <c r="J153" s="42" t="s">
        <v>540</v>
      </c>
    </row>
    <row r="154" ht="19.95" customHeight="true" spans="3:10">
      <c r="C154" s="44" t="s">
        <v>135</v>
      </c>
      <c r="D154" s="38" t="s">
        <v>136</v>
      </c>
      <c r="E154" s="41" t="s">
        <v>241</v>
      </c>
      <c r="F154" s="41" t="s">
        <v>572</v>
      </c>
      <c r="G154" s="42" t="s">
        <v>13</v>
      </c>
      <c r="H154" s="42" t="s">
        <v>540</v>
      </c>
      <c r="I154" s="42"/>
      <c r="J154" s="42" t="s">
        <v>540</v>
      </c>
    </row>
    <row r="155" ht="19.95" customHeight="true" spans="3:10">
      <c r="C155" s="44" t="s">
        <v>135</v>
      </c>
      <c r="D155" s="38" t="s">
        <v>136</v>
      </c>
      <c r="E155" s="41" t="s">
        <v>322</v>
      </c>
      <c r="F155" s="41" t="s">
        <v>539</v>
      </c>
      <c r="G155" s="42" t="s">
        <v>13</v>
      </c>
      <c r="H155" s="42" t="s">
        <v>540</v>
      </c>
      <c r="I155" s="42"/>
      <c r="J155" s="42" t="s">
        <v>540</v>
      </c>
    </row>
    <row r="156" ht="19.95" customHeight="true" spans="3:10">
      <c r="C156" s="44" t="s">
        <v>135</v>
      </c>
      <c r="D156" s="38" t="s">
        <v>136</v>
      </c>
      <c r="E156" s="41" t="s">
        <v>443</v>
      </c>
      <c r="F156" s="41" t="s">
        <v>619</v>
      </c>
      <c r="G156" s="42" t="s">
        <v>10</v>
      </c>
      <c r="H156" s="42" t="s">
        <v>540</v>
      </c>
      <c r="I156" s="42"/>
      <c r="J156" s="42" t="s">
        <v>540</v>
      </c>
    </row>
    <row r="157" ht="19.95" customHeight="true" spans="3:10">
      <c r="C157" s="44" t="s">
        <v>135</v>
      </c>
      <c r="D157" s="38" t="s">
        <v>136</v>
      </c>
      <c r="E157" s="41" t="s">
        <v>163</v>
      </c>
      <c r="F157" s="41" t="s">
        <v>567</v>
      </c>
      <c r="G157" s="42" t="s">
        <v>10</v>
      </c>
      <c r="H157" s="42" t="s">
        <v>540</v>
      </c>
      <c r="I157" s="42"/>
      <c r="J157" s="42" t="s">
        <v>540</v>
      </c>
    </row>
    <row r="158" ht="19.95" customHeight="true" spans="3:10">
      <c r="C158" s="44" t="s">
        <v>135</v>
      </c>
      <c r="D158" s="38" t="s">
        <v>136</v>
      </c>
      <c r="E158" s="43" t="s">
        <v>387</v>
      </c>
      <c r="F158" s="41" t="s">
        <v>541</v>
      </c>
      <c r="G158" s="42" t="s">
        <v>10</v>
      </c>
      <c r="H158" s="42" t="s">
        <v>540</v>
      </c>
      <c r="I158" s="42"/>
      <c r="J158" s="42" t="s">
        <v>540</v>
      </c>
    </row>
    <row r="159" ht="19.95" customHeight="true" spans="3:10">
      <c r="C159" s="44" t="s">
        <v>135</v>
      </c>
      <c r="D159" s="38" t="s">
        <v>136</v>
      </c>
      <c r="E159" s="41" t="s">
        <v>251</v>
      </c>
      <c r="F159" s="41" t="s">
        <v>609</v>
      </c>
      <c r="G159" s="42" t="s">
        <v>10</v>
      </c>
      <c r="H159" s="42" t="s">
        <v>540</v>
      </c>
      <c r="I159" s="42"/>
      <c r="J159" s="42" t="s">
        <v>540</v>
      </c>
    </row>
    <row r="160" ht="19.95" customHeight="true" spans="3:10">
      <c r="C160" s="44" t="s">
        <v>135</v>
      </c>
      <c r="D160" s="38" t="s">
        <v>136</v>
      </c>
      <c r="E160" s="41" t="s">
        <v>377</v>
      </c>
      <c r="F160" s="41" t="s">
        <v>574</v>
      </c>
      <c r="G160" s="42" t="s">
        <v>10</v>
      </c>
      <c r="H160" s="42" t="s">
        <v>540</v>
      </c>
      <c r="I160" s="42"/>
      <c r="J160" s="42" t="s">
        <v>540</v>
      </c>
    </row>
    <row r="161" ht="19.95" customHeight="true" spans="3:10">
      <c r="C161" s="44" t="s">
        <v>135</v>
      </c>
      <c r="D161" s="38" t="s">
        <v>136</v>
      </c>
      <c r="E161" s="41" t="s">
        <v>424</v>
      </c>
      <c r="F161" s="41" t="s">
        <v>621</v>
      </c>
      <c r="G161" s="42" t="s">
        <v>10</v>
      </c>
      <c r="H161" s="42" t="s">
        <v>540</v>
      </c>
      <c r="I161" s="42"/>
      <c r="J161" s="42" t="s">
        <v>540</v>
      </c>
    </row>
    <row r="162" ht="19.95" customHeight="true" spans="3:10">
      <c r="C162" s="44" t="s">
        <v>135</v>
      </c>
      <c r="D162" s="38" t="s">
        <v>136</v>
      </c>
      <c r="E162" s="41" t="s">
        <v>332</v>
      </c>
      <c r="F162" s="41" t="s">
        <v>542</v>
      </c>
      <c r="G162" s="42" t="s">
        <v>10</v>
      </c>
      <c r="H162" s="42" t="s">
        <v>540</v>
      </c>
      <c r="I162" s="42"/>
      <c r="J162" s="42" t="s">
        <v>540</v>
      </c>
    </row>
    <row r="163" ht="19.95" customHeight="true" spans="3:10">
      <c r="C163" s="44" t="s">
        <v>135</v>
      </c>
      <c r="D163" s="38" t="s">
        <v>136</v>
      </c>
      <c r="E163" s="41" t="s">
        <v>511</v>
      </c>
      <c r="F163" s="41" t="s">
        <v>543</v>
      </c>
      <c r="G163" s="42" t="s">
        <v>10</v>
      </c>
      <c r="H163" s="42" t="s">
        <v>540</v>
      </c>
      <c r="I163" s="42"/>
      <c r="J163" s="42" t="s">
        <v>540</v>
      </c>
    </row>
    <row r="164" ht="19.95" customHeight="true" spans="3:10">
      <c r="C164" s="44" t="s">
        <v>135</v>
      </c>
      <c r="D164" s="38" t="s">
        <v>136</v>
      </c>
      <c r="E164" s="41" t="s">
        <v>198</v>
      </c>
      <c r="F164" s="41" t="s">
        <v>622</v>
      </c>
      <c r="G164" s="42" t="s">
        <v>10</v>
      </c>
      <c r="H164" s="42" t="s">
        <v>540</v>
      </c>
      <c r="I164" s="42"/>
      <c r="J164" s="42" t="s">
        <v>540</v>
      </c>
    </row>
    <row r="165" ht="19.95" customHeight="true" spans="3:10">
      <c r="C165" s="44" t="s">
        <v>135</v>
      </c>
      <c r="D165" s="38" t="s">
        <v>136</v>
      </c>
      <c r="E165" s="41" t="s">
        <v>401</v>
      </c>
      <c r="F165" s="41" t="s">
        <v>610</v>
      </c>
      <c r="G165" s="42" t="s">
        <v>10</v>
      </c>
      <c r="H165" s="42" t="s">
        <v>540</v>
      </c>
      <c r="I165" s="42"/>
      <c r="J165" s="42" t="s">
        <v>540</v>
      </c>
    </row>
    <row r="166" ht="19.95" customHeight="true" spans="3:10">
      <c r="C166" s="44" t="s">
        <v>107</v>
      </c>
      <c r="D166" s="38" t="s">
        <v>108</v>
      </c>
      <c r="E166" s="41" t="s">
        <v>106</v>
      </c>
      <c r="F166" s="41" t="s">
        <v>571</v>
      </c>
      <c r="G166" s="42" t="s">
        <v>549</v>
      </c>
      <c r="H166" s="42" t="s">
        <v>540</v>
      </c>
      <c r="I166" s="42"/>
      <c r="J166" s="42" t="s">
        <v>540</v>
      </c>
    </row>
    <row r="167" ht="19.95" customHeight="true" spans="3:10">
      <c r="C167" s="44" t="s">
        <v>107</v>
      </c>
      <c r="D167" s="38" t="s">
        <v>108</v>
      </c>
      <c r="E167" s="41" t="s">
        <v>340</v>
      </c>
      <c r="F167" s="41" t="s">
        <v>620</v>
      </c>
      <c r="G167" s="42" t="s">
        <v>544</v>
      </c>
      <c r="H167" s="42" t="s">
        <v>540</v>
      </c>
      <c r="I167" s="42"/>
      <c r="J167" s="42" t="s">
        <v>540</v>
      </c>
    </row>
    <row r="168" ht="19.95" customHeight="true" spans="3:10">
      <c r="C168" s="44" t="s">
        <v>107</v>
      </c>
      <c r="D168" s="38" t="s">
        <v>108</v>
      </c>
      <c r="E168" s="41" t="s">
        <v>293</v>
      </c>
      <c r="F168" s="41" t="s">
        <v>572</v>
      </c>
      <c r="G168" s="42" t="s">
        <v>544</v>
      </c>
      <c r="H168" s="42" t="s">
        <v>540</v>
      </c>
      <c r="I168" s="42"/>
      <c r="J168" s="42" t="s">
        <v>540</v>
      </c>
    </row>
    <row r="169" ht="19.95" customHeight="true" spans="3:10">
      <c r="C169" s="44" t="s">
        <v>107</v>
      </c>
      <c r="D169" s="38" t="s">
        <v>108</v>
      </c>
      <c r="E169" s="41" t="s">
        <v>354</v>
      </c>
      <c r="F169" s="41" t="s">
        <v>568</v>
      </c>
      <c r="G169" s="42" t="s">
        <v>13</v>
      </c>
      <c r="H169" s="42" t="s">
        <v>540</v>
      </c>
      <c r="I169" s="42"/>
      <c r="J169" s="42" t="s">
        <v>540</v>
      </c>
    </row>
    <row r="170" ht="19.95" customHeight="true" spans="3:10">
      <c r="C170" s="44" t="s">
        <v>107</v>
      </c>
      <c r="D170" s="38" t="s">
        <v>108</v>
      </c>
      <c r="E170" s="41" t="s">
        <v>305</v>
      </c>
      <c r="F170" s="41" t="s">
        <v>609</v>
      </c>
      <c r="G170" s="42" t="s">
        <v>13</v>
      </c>
      <c r="H170" s="42" t="s">
        <v>540</v>
      </c>
      <c r="I170" s="42"/>
      <c r="J170" s="42" t="s">
        <v>540</v>
      </c>
    </row>
    <row r="171" ht="19.95" customHeight="true" spans="3:10">
      <c r="C171" s="44" t="s">
        <v>107</v>
      </c>
      <c r="D171" s="38" t="s">
        <v>108</v>
      </c>
      <c r="E171" s="41" t="s">
        <v>329</v>
      </c>
      <c r="F171" s="41" t="s">
        <v>610</v>
      </c>
      <c r="G171" s="42" t="s">
        <v>13</v>
      </c>
      <c r="H171" s="42" t="s">
        <v>540</v>
      </c>
      <c r="I171" s="42"/>
      <c r="J171" s="42" t="s">
        <v>540</v>
      </c>
    </row>
    <row r="172" ht="19.95" customHeight="true" spans="3:10">
      <c r="C172" s="44" t="s">
        <v>107</v>
      </c>
      <c r="D172" s="38" t="s">
        <v>108</v>
      </c>
      <c r="E172" s="41" t="s">
        <v>520</v>
      </c>
      <c r="F172" s="41" t="s">
        <v>611</v>
      </c>
      <c r="G172" s="42" t="s">
        <v>13</v>
      </c>
      <c r="H172" s="42" t="s">
        <v>540</v>
      </c>
      <c r="I172" s="42"/>
      <c r="J172" s="42" t="s">
        <v>540</v>
      </c>
    </row>
    <row r="173" ht="19.95" customHeight="true" spans="3:10">
      <c r="C173" s="44" t="s">
        <v>107</v>
      </c>
      <c r="D173" s="38" t="s">
        <v>108</v>
      </c>
      <c r="E173" s="41" t="s">
        <v>386</v>
      </c>
      <c r="F173" s="41" t="s">
        <v>612</v>
      </c>
      <c r="G173" s="42" t="s">
        <v>13</v>
      </c>
      <c r="H173" s="42" t="s">
        <v>540</v>
      </c>
      <c r="I173" s="42"/>
      <c r="J173" s="42" t="s">
        <v>540</v>
      </c>
    </row>
    <row r="174" ht="19.95" customHeight="true" spans="3:10">
      <c r="C174" s="44" t="s">
        <v>107</v>
      </c>
      <c r="D174" s="38" t="s">
        <v>108</v>
      </c>
      <c r="E174" s="41" t="s">
        <v>325</v>
      </c>
      <c r="F174" s="41" t="s">
        <v>613</v>
      </c>
      <c r="G174" s="42" t="s">
        <v>13</v>
      </c>
      <c r="H174" s="42" t="s">
        <v>540</v>
      </c>
      <c r="I174" s="42"/>
      <c r="J174" s="42" t="s">
        <v>540</v>
      </c>
    </row>
    <row r="175" ht="19.95" customHeight="true" spans="3:10">
      <c r="C175" s="44" t="s">
        <v>107</v>
      </c>
      <c r="D175" s="38" t="s">
        <v>108</v>
      </c>
      <c r="E175" s="41" t="s">
        <v>364</v>
      </c>
      <c r="F175" s="41" t="s">
        <v>623</v>
      </c>
      <c r="G175" s="42" t="s">
        <v>13</v>
      </c>
      <c r="H175" s="42" t="s">
        <v>540</v>
      </c>
      <c r="I175" s="42"/>
      <c r="J175" s="42" t="s">
        <v>540</v>
      </c>
    </row>
    <row r="176" ht="19.95" customHeight="true" spans="3:10">
      <c r="C176" s="44" t="s">
        <v>107</v>
      </c>
      <c r="D176" s="38" t="s">
        <v>108</v>
      </c>
      <c r="E176" s="41" t="s">
        <v>433</v>
      </c>
      <c r="F176" s="41" t="s">
        <v>614</v>
      </c>
      <c r="G176" s="42" t="s">
        <v>10</v>
      </c>
      <c r="H176" s="42" t="s">
        <v>540</v>
      </c>
      <c r="I176" s="42"/>
      <c r="J176" s="42" t="s">
        <v>540</v>
      </c>
    </row>
    <row r="177" ht="19.95" customHeight="true" spans="3:10">
      <c r="C177" s="44" t="s">
        <v>107</v>
      </c>
      <c r="D177" s="38" t="s">
        <v>108</v>
      </c>
      <c r="E177" s="41" t="s">
        <v>169</v>
      </c>
      <c r="F177" s="41" t="s">
        <v>554</v>
      </c>
      <c r="G177" s="42" t="s">
        <v>10</v>
      </c>
      <c r="H177" s="42" t="s">
        <v>540</v>
      </c>
      <c r="I177" s="42"/>
      <c r="J177" s="42" t="s">
        <v>540</v>
      </c>
    </row>
    <row r="178" ht="19.95" customHeight="true" spans="3:10">
      <c r="C178" s="44" t="s">
        <v>107</v>
      </c>
      <c r="D178" s="38" t="s">
        <v>108</v>
      </c>
      <c r="E178" s="41" t="s">
        <v>181</v>
      </c>
      <c r="F178" s="41" t="s">
        <v>616</v>
      </c>
      <c r="G178" s="42" t="s">
        <v>10</v>
      </c>
      <c r="H178" s="42" t="s">
        <v>540</v>
      </c>
      <c r="I178" s="42"/>
      <c r="J178" s="42" t="s">
        <v>540</v>
      </c>
    </row>
    <row r="179" ht="19.95" customHeight="true" spans="3:10">
      <c r="C179" s="44" t="s">
        <v>107</v>
      </c>
      <c r="D179" s="38" t="s">
        <v>108</v>
      </c>
      <c r="E179" s="41" t="s">
        <v>270</v>
      </c>
      <c r="F179" s="41" t="s">
        <v>577</v>
      </c>
      <c r="G179" s="42" t="s">
        <v>10</v>
      </c>
      <c r="H179" s="42" t="s">
        <v>540</v>
      </c>
      <c r="I179" s="42"/>
      <c r="J179" s="42" t="s">
        <v>540</v>
      </c>
    </row>
    <row r="180" ht="19.95" customHeight="true" spans="3:10">
      <c r="C180" s="44" t="s">
        <v>107</v>
      </c>
      <c r="D180" s="38" t="s">
        <v>108</v>
      </c>
      <c r="E180" s="41" t="s">
        <v>521</v>
      </c>
      <c r="F180" s="41" t="s">
        <v>624</v>
      </c>
      <c r="G180" s="42" t="s">
        <v>10</v>
      </c>
      <c r="H180" s="42" t="s">
        <v>540</v>
      </c>
      <c r="I180" s="42"/>
      <c r="J180" s="42" t="s">
        <v>540</v>
      </c>
    </row>
    <row r="181" ht="19.95" customHeight="true" spans="3:10">
      <c r="C181" s="44" t="s">
        <v>107</v>
      </c>
      <c r="D181" s="38" t="s">
        <v>108</v>
      </c>
      <c r="E181" s="41" t="s">
        <v>216</v>
      </c>
      <c r="F181" s="41" t="s">
        <v>578</v>
      </c>
      <c r="G181" s="42" t="s">
        <v>10</v>
      </c>
      <c r="H181" s="42" t="s">
        <v>540</v>
      </c>
      <c r="I181" s="42"/>
      <c r="J181" s="42" t="s">
        <v>540</v>
      </c>
    </row>
    <row r="182" ht="19.95" customHeight="true" spans="3:10">
      <c r="C182" s="44" t="s">
        <v>107</v>
      </c>
      <c r="D182" s="38" t="s">
        <v>108</v>
      </c>
      <c r="E182" s="41" t="s">
        <v>447</v>
      </c>
      <c r="F182" s="41" t="s">
        <v>556</v>
      </c>
      <c r="G182" s="42" t="s">
        <v>10</v>
      </c>
      <c r="H182" s="42" t="s">
        <v>540</v>
      </c>
      <c r="I182" s="42"/>
      <c r="J182" s="42" t="s">
        <v>540</v>
      </c>
    </row>
    <row r="183" ht="19.95" customHeight="true" spans="3:10">
      <c r="C183" s="44" t="s">
        <v>107</v>
      </c>
      <c r="D183" s="38" t="s">
        <v>108</v>
      </c>
      <c r="E183" s="41" t="s">
        <v>473</v>
      </c>
      <c r="F183" s="41" t="s">
        <v>557</v>
      </c>
      <c r="G183" s="42" t="s">
        <v>10</v>
      </c>
      <c r="H183" s="42" t="s">
        <v>540</v>
      </c>
      <c r="I183" s="42"/>
      <c r="J183" s="42" t="s">
        <v>540</v>
      </c>
    </row>
    <row r="184" ht="19.95" customHeight="true" spans="3:10">
      <c r="C184" s="44" t="s">
        <v>107</v>
      </c>
      <c r="D184" s="38" t="s">
        <v>108</v>
      </c>
      <c r="E184" s="41" t="s">
        <v>443</v>
      </c>
      <c r="F184" s="41" t="s">
        <v>579</v>
      </c>
      <c r="G184" s="42" t="s">
        <v>10</v>
      </c>
      <c r="H184" s="42" t="s">
        <v>540</v>
      </c>
      <c r="I184" s="42"/>
      <c r="J184" s="42" t="s">
        <v>540</v>
      </c>
    </row>
    <row r="185" ht="19.95" customHeight="true" spans="3:10">
      <c r="C185" s="44" t="s">
        <v>107</v>
      </c>
      <c r="D185" s="38" t="s">
        <v>108</v>
      </c>
      <c r="E185" s="41" t="s">
        <v>401</v>
      </c>
      <c r="F185" s="41" t="s">
        <v>625</v>
      </c>
      <c r="G185" s="42" t="s">
        <v>10</v>
      </c>
      <c r="H185" s="42" t="s">
        <v>540</v>
      </c>
      <c r="I185" s="42"/>
      <c r="J185" s="42" t="s">
        <v>540</v>
      </c>
    </row>
    <row r="186" ht="19.95" customHeight="true" spans="3:10">
      <c r="C186" s="44" t="s">
        <v>44</v>
      </c>
      <c r="D186" s="38" t="s">
        <v>45</v>
      </c>
      <c r="E186" s="41" t="s">
        <v>431</v>
      </c>
      <c r="F186" s="41" t="s">
        <v>546</v>
      </c>
      <c r="G186" s="42" t="s">
        <v>547</v>
      </c>
      <c r="H186" s="42" t="s">
        <v>540</v>
      </c>
      <c r="I186" s="42"/>
      <c r="J186" s="42" t="s">
        <v>540</v>
      </c>
    </row>
    <row r="187" ht="19.95" customHeight="true" spans="3:10">
      <c r="C187" s="44" t="s">
        <v>44</v>
      </c>
      <c r="D187" s="38" t="s">
        <v>45</v>
      </c>
      <c r="E187" s="41" t="s">
        <v>329</v>
      </c>
      <c r="F187" s="41" t="s">
        <v>606</v>
      </c>
      <c r="G187" s="42" t="s">
        <v>549</v>
      </c>
      <c r="H187" s="42" t="s">
        <v>540</v>
      </c>
      <c r="I187" s="42"/>
      <c r="J187" s="42" t="s">
        <v>540</v>
      </c>
    </row>
    <row r="188" ht="19.95" customHeight="true" spans="3:10">
      <c r="C188" s="44" t="s">
        <v>44</v>
      </c>
      <c r="D188" s="38" t="s">
        <v>45</v>
      </c>
      <c r="E188" s="41" t="s">
        <v>474</v>
      </c>
      <c r="F188" s="41" t="s">
        <v>626</v>
      </c>
      <c r="G188" s="42" t="s">
        <v>549</v>
      </c>
      <c r="H188" s="42" t="s">
        <v>540</v>
      </c>
      <c r="I188" s="42"/>
      <c r="J188" s="42" t="s">
        <v>540</v>
      </c>
    </row>
    <row r="189" ht="19.95" customHeight="true" spans="3:10">
      <c r="C189" s="44" t="s">
        <v>44</v>
      </c>
      <c r="D189" s="38" t="s">
        <v>45</v>
      </c>
      <c r="E189" s="41" t="s">
        <v>512</v>
      </c>
      <c r="F189" s="41" t="s">
        <v>550</v>
      </c>
      <c r="G189" s="42" t="s">
        <v>544</v>
      </c>
      <c r="H189" s="42" t="s">
        <v>540</v>
      </c>
      <c r="I189" s="42"/>
      <c r="J189" s="42" t="s">
        <v>540</v>
      </c>
    </row>
    <row r="190" ht="19.95" customHeight="true" spans="3:10">
      <c r="C190" s="44" t="s">
        <v>44</v>
      </c>
      <c r="D190" s="38" t="s">
        <v>45</v>
      </c>
      <c r="E190" s="41" t="s">
        <v>43</v>
      </c>
      <c r="F190" s="41" t="s">
        <v>620</v>
      </c>
      <c r="G190" s="42" t="s">
        <v>544</v>
      </c>
      <c r="H190" s="42" t="s">
        <v>540</v>
      </c>
      <c r="I190" s="42"/>
      <c r="J190" s="42" t="s">
        <v>540</v>
      </c>
    </row>
    <row r="191" ht="19.95" customHeight="true" spans="3:10">
      <c r="C191" s="44" t="s">
        <v>44</v>
      </c>
      <c r="D191" s="38" t="s">
        <v>45</v>
      </c>
      <c r="E191" s="41" t="s">
        <v>227</v>
      </c>
      <c r="F191" s="41" t="s">
        <v>573</v>
      </c>
      <c r="G191" s="42" t="s">
        <v>544</v>
      </c>
      <c r="H191" s="42" t="s">
        <v>540</v>
      </c>
      <c r="I191" s="42"/>
      <c r="J191" s="42" t="s">
        <v>540</v>
      </c>
    </row>
    <row r="192" ht="19.95" customHeight="true" spans="3:10">
      <c r="C192" s="44" t="s">
        <v>44</v>
      </c>
      <c r="D192" s="38" t="s">
        <v>45</v>
      </c>
      <c r="E192" s="41" t="s">
        <v>270</v>
      </c>
      <c r="F192" s="41" t="s">
        <v>619</v>
      </c>
      <c r="G192" s="42" t="s">
        <v>544</v>
      </c>
      <c r="H192" s="42" t="s">
        <v>540</v>
      </c>
      <c r="I192" s="42"/>
      <c r="J192" s="42" t="s">
        <v>540</v>
      </c>
    </row>
    <row r="193" ht="19.95" customHeight="true" spans="3:10">
      <c r="C193" s="44" t="s">
        <v>44</v>
      </c>
      <c r="D193" s="38" t="s">
        <v>45</v>
      </c>
      <c r="E193" s="41" t="s">
        <v>268</v>
      </c>
      <c r="F193" s="41" t="s">
        <v>622</v>
      </c>
      <c r="G193" s="42" t="s">
        <v>13</v>
      </c>
      <c r="H193" s="42" t="s">
        <v>540</v>
      </c>
      <c r="I193" s="42"/>
      <c r="J193" s="42" t="s">
        <v>540</v>
      </c>
    </row>
    <row r="194" ht="19.95" customHeight="true" spans="3:10">
      <c r="C194" s="44" t="s">
        <v>44</v>
      </c>
      <c r="D194" s="38" t="s">
        <v>45</v>
      </c>
      <c r="E194" s="41" t="s">
        <v>325</v>
      </c>
      <c r="F194" s="41" t="s">
        <v>612</v>
      </c>
      <c r="G194" s="42" t="s">
        <v>13</v>
      </c>
      <c r="H194" s="42" t="s">
        <v>540</v>
      </c>
      <c r="I194" s="42"/>
      <c r="J194" s="42" t="s">
        <v>540</v>
      </c>
    </row>
    <row r="195" ht="19.95" customHeight="true" spans="3:10">
      <c r="C195" s="44" t="s">
        <v>44</v>
      </c>
      <c r="D195" s="38" t="s">
        <v>45</v>
      </c>
      <c r="E195" s="41" t="s">
        <v>106</v>
      </c>
      <c r="F195" s="41" t="s">
        <v>613</v>
      </c>
      <c r="G195" s="42" t="s">
        <v>13</v>
      </c>
      <c r="H195" s="42" t="s">
        <v>540</v>
      </c>
      <c r="I195" s="42"/>
      <c r="J195" s="42" t="s">
        <v>540</v>
      </c>
    </row>
    <row r="196" ht="19.95" customHeight="true" spans="3:10">
      <c r="C196" s="44" t="s">
        <v>44</v>
      </c>
      <c r="D196" s="38" t="s">
        <v>45</v>
      </c>
      <c r="E196" s="41" t="s">
        <v>335</v>
      </c>
      <c r="F196" s="41" t="s">
        <v>575</v>
      </c>
      <c r="G196" s="42" t="s">
        <v>13</v>
      </c>
      <c r="H196" s="42" t="s">
        <v>540</v>
      </c>
      <c r="I196" s="42"/>
      <c r="J196" s="42" t="s">
        <v>540</v>
      </c>
    </row>
    <row r="197" ht="19.95" customHeight="true" spans="3:10">
      <c r="C197" s="44" t="s">
        <v>44</v>
      </c>
      <c r="D197" s="38" t="s">
        <v>45</v>
      </c>
      <c r="E197" s="41" t="s">
        <v>164</v>
      </c>
      <c r="F197" s="41" t="s">
        <v>614</v>
      </c>
      <c r="G197" s="42" t="s">
        <v>13</v>
      </c>
      <c r="H197" s="42" t="s">
        <v>540</v>
      </c>
      <c r="I197" s="42"/>
      <c r="J197" s="42" t="s">
        <v>540</v>
      </c>
    </row>
    <row r="198" ht="19.95" customHeight="true" spans="3:10">
      <c r="C198" s="44" t="s">
        <v>44</v>
      </c>
      <c r="D198" s="38" t="s">
        <v>45</v>
      </c>
      <c r="E198" s="41" t="s">
        <v>377</v>
      </c>
      <c r="F198" s="41" t="s">
        <v>625</v>
      </c>
      <c r="G198" s="42" t="s">
        <v>10</v>
      </c>
      <c r="H198" s="42" t="s">
        <v>540</v>
      </c>
      <c r="I198" s="42"/>
      <c r="J198" s="42" t="s">
        <v>540</v>
      </c>
    </row>
    <row r="199" ht="19.95" customHeight="true" spans="3:10">
      <c r="C199" s="44" t="s">
        <v>44</v>
      </c>
      <c r="D199" s="38" t="s">
        <v>45</v>
      </c>
      <c r="E199" s="41" t="s">
        <v>293</v>
      </c>
      <c r="F199" s="41" t="s">
        <v>627</v>
      </c>
      <c r="G199" s="42" t="s">
        <v>10</v>
      </c>
      <c r="H199" s="42" t="s">
        <v>540</v>
      </c>
      <c r="I199" s="42"/>
      <c r="J199" s="42" t="s">
        <v>540</v>
      </c>
    </row>
    <row r="200" ht="19.95" customHeight="true" spans="3:10">
      <c r="C200" s="44" t="s">
        <v>44</v>
      </c>
      <c r="D200" s="38" t="s">
        <v>45</v>
      </c>
      <c r="E200" s="41" t="s">
        <v>305</v>
      </c>
      <c r="F200" s="41" t="s">
        <v>628</v>
      </c>
      <c r="G200" s="42" t="s">
        <v>10</v>
      </c>
      <c r="H200" s="42" t="s">
        <v>540</v>
      </c>
      <c r="I200" s="42"/>
      <c r="J200" s="42" t="s">
        <v>540</v>
      </c>
    </row>
    <row r="201" ht="19.95" customHeight="true" spans="3:10">
      <c r="C201" s="44" t="s">
        <v>44</v>
      </c>
      <c r="D201" s="38" t="s">
        <v>45</v>
      </c>
      <c r="E201" s="41" t="s">
        <v>364</v>
      </c>
      <c r="F201" s="41" t="s">
        <v>562</v>
      </c>
      <c r="G201" s="42" t="s">
        <v>10</v>
      </c>
      <c r="H201" s="42" t="s">
        <v>540</v>
      </c>
      <c r="I201" s="42"/>
      <c r="J201" s="42" t="s">
        <v>540</v>
      </c>
    </row>
    <row r="202" ht="19.95" customHeight="true" spans="3:10">
      <c r="C202" s="44" t="s">
        <v>44</v>
      </c>
      <c r="D202" s="38" t="s">
        <v>45</v>
      </c>
      <c r="E202" s="41" t="s">
        <v>358</v>
      </c>
      <c r="F202" s="41" t="s">
        <v>629</v>
      </c>
      <c r="G202" s="42" t="s">
        <v>10</v>
      </c>
      <c r="H202" s="42" t="s">
        <v>540</v>
      </c>
      <c r="I202" s="42"/>
      <c r="J202" s="42" t="s">
        <v>540</v>
      </c>
    </row>
    <row r="203" ht="19.95" customHeight="true" spans="3:10">
      <c r="C203" s="44" t="s">
        <v>44</v>
      </c>
      <c r="D203" s="38" t="s">
        <v>45</v>
      </c>
      <c r="E203" s="41" t="s">
        <v>354</v>
      </c>
      <c r="F203" s="41" t="s">
        <v>630</v>
      </c>
      <c r="G203" s="42" t="s">
        <v>10</v>
      </c>
      <c r="H203" s="42" t="s">
        <v>540</v>
      </c>
      <c r="I203" s="42"/>
      <c r="J203" s="42" t="s">
        <v>540</v>
      </c>
    </row>
    <row r="204" ht="19.95" customHeight="true" spans="3:10">
      <c r="C204" s="44" t="s">
        <v>44</v>
      </c>
      <c r="D204" s="38" t="s">
        <v>45</v>
      </c>
      <c r="E204" s="41" t="s">
        <v>492</v>
      </c>
      <c r="F204" s="41" t="s">
        <v>631</v>
      </c>
      <c r="G204" s="42" t="s">
        <v>10</v>
      </c>
      <c r="H204" s="42" t="s">
        <v>540</v>
      </c>
      <c r="I204" s="42"/>
      <c r="J204" s="42" t="s">
        <v>540</v>
      </c>
    </row>
    <row r="205" ht="19.95" customHeight="true" spans="3:10">
      <c r="C205" s="44" t="s">
        <v>44</v>
      </c>
      <c r="D205" s="38" t="s">
        <v>45</v>
      </c>
      <c r="E205" s="41" t="s">
        <v>303</v>
      </c>
      <c r="F205" s="41" t="s">
        <v>632</v>
      </c>
      <c r="G205" s="42" t="s">
        <v>10</v>
      </c>
      <c r="H205" s="42" t="s">
        <v>540</v>
      </c>
      <c r="I205" s="42"/>
      <c r="J205" s="42" t="s">
        <v>540</v>
      </c>
    </row>
    <row r="206" ht="19.95" customHeight="true" spans="3:10">
      <c r="C206" s="44" t="s">
        <v>170</v>
      </c>
      <c r="D206" s="38" t="s">
        <v>171</v>
      </c>
      <c r="E206" s="41" t="s">
        <v>443</v>
      </c>
      <c r="F206" s="41" t="s">
        <v>633</v>
      </c>
      <c r="G206" s="42" t="s">
        <v>544</v>
      </c>
      <c r="H206" s="42" t="s">
        <v>540</v>
      </c>
      <c r="I206" s="42"/>
      <c r="J206" s="42" t="s">
        <v>540</v>
      </c>
    </row>
    <row r="207" ht="19.95" customHeight="true" spans="3:10">
      <c r="C207" s="44" t="s">
        <v>170</v>
      </c>
      <c r="D207" s="38" t="s">
        <v>171</v>
      </c>
      <c r="E207" s="41" t="s">
        <v>431</v>
      </c>
      <c r="F207" s="41" t="s">
        <v>541</v>
      </c>
      <c r="G207" s="42" t="s">
        <v>13</v>
      </c>
      <c r="H207" s="42" t="s">
        <v>540</v>
      </c>
      <c r="I207" s="42"/>
      <c r="J207" s="42" t="s">
        <v>540</v>
      </c>
    </row>
    <row r="208" ht="19.95" customHeight="true" spans="3:10">
      <c r="C208" s="44" t="s">
        <v>170</v>
      </c>
      <c r="D208" s="38" t="s">
        <v>171</v>
      </c>
      <c r="E208" s="41" t="s">
        <v>169</v>
      </c>
      <c r="F208" s="41" t="s">
        <v>574</v>
      </c>
      <c r="G208" s="42" t="s">
        <v>10</v>
      </c>
      <c r="H208" s="42" t="s">
        <v>540</v>
      </c>
      <c r="I208" s="42"/>
      <c r="J208" s="42" t="s">
        <v>540</v>
      </c>
    </row>
    <row r="209" ht="19.95" customHeight="true" spans="3:10">
      <c r="C209" s="44" t="s">
        <v>170</v>
      </c>
      <c r="D209" s="38" t="s">
        <v>171</v>
      </c>
      <c r="E209" s="41" t="s">
        <v>433</v>
      </c>
      <c r="F209" s="41" t="s">
        <v>542</v>
      </c>
      <c r="G209" s="42" t="s">
        <v>10</v>
      </c>
      <c r="H209" s="42" t="s">
        <v>540</v>
      </c>
      <c r="I209" s="42"/>
      <c r="J209" s="42" t="s">
        <v>540</v>
      </c>
    </row>
    <row r="210" ht="19.95" customHeight="true" spans="3:10">
      <c r="C210" s="44" t="s">
        <v>170</v>
      </c>
      <c r="D210" s="38" t="s">
        <v>171</v>
      </c>
      <c r="E210" s="41" t="s">
        <v>458</v>
      </c>
      <c r="F210" s="41" t="s">
        <v>623</v>
      </c>
      <c r="G210" s="42" t="s">
        <v>10</v>
      </c>
      <c r="H210" s="42" t="s">
        <v>540</v>
      </c>
      <c r="I210" s="42"/>
      <c r="J210" s="42" t="s">
        <v>540</v>
      </c>
    </row>
    <row r="211" ht="19.95" customHeight="true" spans="3:10">
      <c r="C211" s="44" t="s">
        <v>128</v>
      </c>
      <c r="D211" s="38" t="s">
        <v>129</v>
      </c>
      <c r="E211" s="41" t="s">
        <v>293</v>
      </c>
      <c r="F211" s="41" t="s">
        <v>618</v>
      </c>
      <c r="G211" s="42" t="s">
        <v>13</v>
      </c>
      <c r="H211" s="42" t="s">
        <v>540</v>
      </c>
      <c r="I211" s="42"/>
      <c r="J211" s="42" t="s">
        <v>540</v>
      </c>
    </row>
    <row r="212" ht="19.95" customHeight="true" spans="3:10">
      <c r="C212" s="44" t="s">
        <v>128</v>
      </c>
      <c r="D212" s="38" t="s">
        <v>129</v>
      </c>
      <c r="E212" s="41" t="s">
        <v>181</v>
      </c>
      <c r="F212" s="41" t="s">
        <v>539</v>
      </c>
      <c r="G212" s="42" t="s">
        <v>13</v>
      </c>
      <c r="H212" s="42" t="s">
        <v>540</v>
      </c>
      <c r="I212" s="42"/>
      <c r="J212" s="42" t="s">
        <v>540</v>
      </c>
    </row>
    <row r="213" ht="19.95" customHeight="true" spans="3:10">
      <c r="C213" s="44" t="s">
        <v>128</v>
      </c>
      <c r="D213" s="38" t="s">
        <v>129</v>
      </c>
      <c r="E213" s="41" t="s">
        <v>401</v>
      </c>
      <c r="F213" s="41" t="s">
        <v>568</v>
      </c>
      <c r="G213" s="42" t="s">
        <v>10</v>
      </c>
      <c r="H213" s="42" t="s">
        <v>540</v>
      </c>
      <c r="I213" s="42"/>
      <c r="J213" s="42" t="s">
        <v>540</v>
      </c>
    </row>
    <row r="214" ht="19.95" customHeight="true" spans="3:10">
      <c r="C214" s="44" t="s">
        <v>128</v>
      </c>
      <c r="D214" s="38" t="s">
        <v>129</v>
      </c>
      <c r="E214" s="41" t="s">
        <v>350</v>
      </c>
      <c r="F214" s="41" t="s">
        <v>552</v>
      </c>
      <c r="G214" s="42" t="s">
        <v>10</v>
      </c>
      <c r="H214" s="42" t="s">
        <v>540</v>
      </c>
      <c r="I214" s="42"/>
      <c r="J214" s="42" t="s">
        <v>540</v>
      </c>
    </row>
    <row r="215" ht="19.95" customHeight="true" spans="3:10">
      <c r="C215" s="44" t="s">
        <v>128</v>
      </c>
      <c r="D215" s="38" t="s">
        <v>129</v>
      </c>
      <c r="E215" s="41" t="s">
        <v>354</v>
      </c>
      <c r="F215" s="41" t="s">
        <v>611</v>
      </c>
      <c r="G215" s="42" t="s">
        <v>10</v>
      </c>
      <c r="H215" s="42" t="s">
        <v>540</v>
      </c>
      <c r="I215" s="42"/>
      <c r="J215" s="42" t="s">
        <v>540</v>
      </c>
    </row>
    <row r="216" ht="19.95" customHeight="true" spans="3:10">
      <c r="C216" s="44" t="s">
        <v>128</v>
      </c>
      <c r="D216" s="38" t="s">
        <v>129</v>
      </c>
      <c r="E216" s="41" t="s">
        <v>169</v>
      </c>
      <c r="F216" s="41" t="s">
        <v>612</v>
      </c>
      <c r="G216" s="42" t="s">
        <v>10</v>
      </c>
      <c r="H216" s="42" t="s">
        <v>540</v>
      </c>
      <c r="I216" s="42"/>
      <c r="J216" s="42" t="s">
        <v>540</v>
      </c>
    </row>
    <row r="217" ht="19.95" customHeight="true" spans="3:10">
      <c r="C217" s="44" t="s">
        <v>130</v>
      </c>
      <c r="D217" s="38" t="s">
        <v>131</v>
      </c>
      <c r="E217" s="41" t="s">
        <v>293</v>
      </c>
      <c r="F217" s="41" t="s">
        <v>570</v>
      </c>
      <c r="G217" s="42" t="s">
        <v>544</v>
      </c>
      <c r="H217" s="42" t="s">
        <v>540</v>
      </c>
      <c r="I217" s="42"/>
      <c r="J217" s="42" t="s">
        <v>540</v>
      </c>
    </row>
    <row r="218" ht="19.95" customHeight="true" spans="3:10">
      <c r="C218" s="44" t="s">
        <v>130</v>
      </c>
      <c r="D218" s="38" t="s">
        <v>131</v>
      </c>
      <c r="E218" s="41" t="s">
        <v>162</v>
      </c>
      <c r="F218" s="41" t="s">
        <v>618</v>
      </c>
      <c r="G218" s="42" t="s">
        <v>13</v>
      </c>
      <c r="H218" s="42" t="s">
        <v>540</v>
      </c>
      <c r="I218" s="42"/>
      <c r="J218" s="42" t="s">
        <v>540</v>
      </c>
    </row>
    <row r="219" ht="19.95" customHeight="true" spans="3:10">
      <c r="C219" s="44" t="s">
        <v>130</v>
      </c>
      <c r="D219" s="38" t="s">
        <v>131</v>
      </c>
      <c r="E219" s="41" t="s">
        <v>340</v>
      </c>
      <c r="F219" s="41" t="s">
        <v>551</v>
      </c>
      <c r="G219" s="42" t="s">
        <v>10</v>
      </c>
      <c r="H219" s="42" t="s">
        <v>540</v>
      </c>
      <c r="I219" s="42"/>
      <c r="J219" s="42" t="s">
        <v>540</v>
      </c>
    </row>
    <row r="220" ht="19.95" customHeight="true" spans="3:10">
      <c r="C220" s="44" t="s">
        <v>130</v>
      </c>
      <c r="D220" s="38" t="s">
        <v>131</v>
      </c>
      <c r="E220" s="41" t="s">
        <v>268</v>
      </c>
      <c r="F220" s="41" t="s">
        <v>573</v>
      </c>
      <c r="G220" s="42" t="s">
        <v>10</v>
      </c>
      <c r="H220" s="42" t="s">
        <v>540</v>
      </c>
      <c r="I220" s="42"/>
      <c r="J220" s="42" t="s">
        <v>540</v>
      </c>
    </row>
    <row r="221" ht="19.95" customHeight="true" spans="3:10">
      <c r="C221" s="44" t="s">
        <v>8</v>
      </c>
      <c r="D221" s="38" t="s">
        <v>9</v>
      </c>
      <c r="E221" s="41" t="s">
        <v>340</v>
      </c>
      <c r="F221" s="41" t="s">
        <v>608</v>
      </c>
      <c r="G221" s="42" t="s">
        <v>544</v>
      </c>
      <c r="H221" s="42" t="s">
        <v>540</v>
      </c>
      <c r="I221" s="42"/>
      <c r="J221" s="42" t="s">
        <v>540</v>
      </c>
    </row>
    <row r="222" ht="19.95" customHeight="true" spans="3:10">
      <c r="C222" s="44" t="s">
        <v>8</v>
      </c>
      <c r="D222" s="38" t="s">
        <v>9</v>
      </c>
      <c r="E222" s="41" t="s">
        <v>462</v>
      </c>
      <c r="F222" s="41" t="s">
        <v>568</v>
      </c>
      <c r="G222" s="42" t="s">
        <v>544</v>
      </c>
      <c r="H222" s="42" t="s">
        <v>540</v>
      </c>
      <c r="I222" s="42"/>
      <c r="J222" s="42" t="s">
        <v>540</v>
      </c>
    </row>
    <row r="223" ht="19.95" customHeight="true" spans="3:10">
      <c r="C223" s="44" t="s">
        <v>8</v>
      </c>
      <c r="D223" s="38" t="s">
        <v>9</v>
      </c>
      <c r="E223" s="41" t="s">
        <v>383</v>
      </c>
      <c r="F223" s="41" t="s">
        <v>614</v>
      </c>
      <c r="G223" s="42" t="s">
        <v>13</v>
      </c>
      <c r="H223" s="42" t="s">
        <v>540</v>
      </c>
      <c r="I223" s="42"/>
      <c r="J223" s="42" t="s">
        <v>540</v>
      </c>
    </row>
    <row r="224" ht="19.95" customHeight="true" spans="3:10">
      <c r="C224" s="44" t="s">
        <v>8</v>
      </c>
      <c r="D224" s="38" t="s">
        <v>9</v>
      </c>
      <c r="E224" s="41" t="s">
        <v>377</v>
      </c>
      <c r="F224" s="41" t="s">
        <v>554</v>
      </c>
      <c r="G224" s="42" t="s">
        <v>13</v>
      </c>
      <c r="H224" s="42" t="s">
        <v>540</v>
      </c>
      <c r="I224" s="42"/>
      <c r="J224" s="42" t="s">
        <v>540</v>
      </c>
    </row>
    <row r="225" ht="19.95" customHeight="true" spans="3:10">
      <c r="C225" s="44" t="s">
        <v>8</v>
      </c>
      <c r="D225" s="38" t="s">
        <v>9</v>
      </c>
      <c r="E225" s="41" t="s">
        <v>305</v>
      </c>
      <c r="F225" s="41" t="s">
        <v>616</v>
      </c>
      <c r="G225" s="42" t="s">
        <v>13</v>
      </c>
      <c r="H225" s="42" t="s">
        <v>540</v>
      </c>
      <c r="I225" s="42"/>
      <c r="J225" s="42" t="s">
        <v>540</v>
      </c>
    </row>
    <row r="226" ht="19.95" customHeight="true" spans="3:10">
      <c r="C226" s="44" t="s">
        <v>8</v>
      </c>
      <c r="D226" s="38" t="s">
        <v>9</v>
      </c>
      <c r="E226" s="41" t="s">
        <v>433</v>
      </c>
      <c r="F226" s="41" t="s">
        <v>577</v>
      </c>
      <c r="G226" s="42" t="s">
        <v>13</v>
      </c>
      <c r="H226" s="42" t="s">
        <v>540</v>
      </c>
      <c r="I226" s="42"/>
      <c r="J226" s="42" t="s">
        <v>540</v>
      </c>
    </row>
    <row r="227" ht="19.95" customHeight="true" spans="3:10">
      <c r="C227" s="44" t="s">
        <v>8</v>
      </c>
      <c r="D227" s="38" t="s">
        <v>9</v>
      </c>
      <c r="E227" s="41" t="s">
        <v>386</v>
      </c>
      <c r="F227" s="41" t="s">
        <v>557</v>
      </c>
      <c r="G227" s="42" t="s">
        <v>13</v>
      </c>
      <c r="H227" s="42" t="s">
        <v>540</v>
      </c>
      <c r="I227" s="42"/>
      <c r="J227" s="42" t="s">
        <v>540</v>
      </c>
    </row>
    <row r="228" ht="19.95" customHeight="true" spans="3:10">
      <c r="C228" s="44" t="s">
        <v>8</v>
      </c>
      <c r="D228" s="38" t="s">
        <v>9</v>
      </c>
      <c r="E228" s="41" t="s">
        <v>293</v>
      </c>
      <c r="F228" s="41" t="s">
        <v>580</v>
      </c>
      <c r="G228" s="42" t="s">
        <v>13</v>
      </c>
      <c r="H228" s="42" t="s">
        <v>540</v>
      </c>
      <c r="I228" s="42"/>
      <c r="J228" s="42" t="s">
        <v>540</v>
      </c>
    </row>
    <row r="229" ht="19.95" customHeight="true" spans="3:10">
      <c r="C229" s="44" t="s">
        <v>8</v>
      </c>
      <c r="D229" s="38" t="s">
        <v>9</v>
      </c>
      <c r="E229" s="41" t="s">
        <v>443</v>
      </c>
      <c r="F229" s="41" t="s">
        <v>564</v>
      </c>
      <c r="G229" s="42" t="s">
        <v>10</v>
      </c>
      <c r="H229" s="42" t="s">
        <v>540</v>
      </c>
      <c r="I229" s="42"/>
      <c r="J229" s="42" t="s">
        <v>540</v>
      </c>
    </row>
    <row r="230" ht="19.95" customHeight="true" spans="3:10">
      <c r="C230" s="44" t="s">
        <v>8</v>
      </c>
      <c r="D230" s="38" t="s">
        <v>9</v>
      </c>
      <c r="E230" s="41" t="s">
        <v>231</v>
      </c>
      <c r="F230" s="41" t="s">
        <v>581</v>
      </c>
      <c r="G230" s="42" t="s">
        <v>10</v>
      </c>
      <c r="H230" s="42" t="s">
        <v>540</v>
      </c>
      <c r="I230" s="42"/>
      <c r="J230" s="42" t="s">
        <v>540</v>
      </c>
    </row>
    <row r="231" ht="19.95" customHeight="true" spans="3:10">
      <c r="C231" s="44" t="s">
        <v>8</v>
      </c>
      <c r="D231" s="38" t="s">
        <v>9</v>
      </c>
      <c r="E231" s="41" t="s">
        <v>328</v>
      </c>
      <c r="F231" s="41" t="s">
        <v>582</v>
      </c>
      <c r="G231" s="42" t="s">
        <v>10</v>
      </c>
      <c r="H231" s="42" t="s">
        <v>540</v>
      </c>
      <c r="I231" s="42"/>
      <c r="J231" s="42" t="s">
        <v>540</v>
      </c>
    </row>
    <row r="232" ht="19.95" customHeight="true" spans="3:10">
      <c r="C232" s="44" t="s">
        <v>8</v>
      </c>
      <c r="D232" s="38" t="s">
        <v>9</v>
      </c>
      <c r="E232" s="41" t="s">
        <v>181</v>
      </c>
      <c r="F232" s="41" t="s">
        <v>634</v>
      </c>
      <c r="G232" s="42" t="s">
        <v>10</v>
      </c>
      <c r="H232" s="42" t="s">
        <v>540</v>
      </c>
      <c r="I232" s="42"/>
      <c r="J232" s="42" t="s">
        <v>540</v>
      </c>
    </row>
    <row r="233" ht="19.95" customHeight="true" spans="3:10">
      <c r="C233" s="44" t="s">
        <v>8</v>
      </c>
      <c r="D233" s="38" t="s">
        <v>9</v>
      </c>
      <c r="E233" s="41" t="s">
        <v>635</v>
      </c>
      <c r="F233" s="41" t="s">
        <v>585</v>
      </c>
      <c r="G233" s="42" t="s">
        <v>10</v>
      </c>
      <c r="H233" s="42" t="s">
        <v>540</v>
      </c>
      <c r="I233" s="42"/>
      <c r="J233" s="42" t="s">
        <v>540</v>
      </c>
    </row>
    <row r="234" ht="19.95" customHeight="true" spans="3:10">
      <c r="C234" s="44" t="s">
        <v>8</v>
      </c>
      <c r="D234" s="38" t="s">
        <v>9</v>
      </c>
      <c r="E234" s="41" t="s">
        <v>325</v>
      </c>
      <c r="F234" s="41" t="s">
        <v>587</v>
      </c>
      <c r="G234" s="42" t="s">
        <v>10</v>
      </c>
      <c r="H234" s="42" t="s">
        <v>540</v>
      </c>
      <c r="I234" s="42"/>
      <c r="J234" s="42" t="s">
        <v>540</v>
      </c>
    </row>
    <row r="235" ht="19.95" customHeight="true" spans="3:10">
      <c r="C235" s="44" t="s">
        <v>8</v>
      </c>
      <c r="D235" s="38" t="s">
        <v>9</v>
      </c>
      <c r="E235" s="41" t="s">
        <v>415</v>
      </c>
      <c r="F235" s="41" t="s">
        <v>636</v>
      </c>
      <c r="G235" s="42" t="s">
        <v>10</v>
      </c>
      <c r="H235" s="42" t="s">
        <v>540</v>
      </c>
      <c r="I235" s="42"/>
      <c r="J235" s="42" t="s">
        <v>540</v>
      </c>
    </row>
    <row r="236" ht="19.95" customHeight="true" spans="3:10">
      <c r="C236" s="44" t="s">
        <v>8</v>
      </c>
      <c r="D236" s="38" t="s">
        <v>9</v>
      </c>
      <c r="E236" s="41" t="s">
        <v>521</v>
      </c>
      <c r="F236" s="41" t="s">
        <v>589</v>
      </c>
      <c r="G236" s="42" t="s">
        <v>10</v>
      </c>
      <c r="H236" s="42" t="s">
        <v>540</v>
      </c>
      <c r="I236" s="42"/>
      <c r="J236" s="42" t="s">
        <v>540</v>
      </c>
    </row>
    <row r="237" ht="19.95" customHeight="true" spans="3:10">
      <c r="C237" s="44" t="s">
        <v>8</v>
      </c>
      <c r="D237" s="38" t="s">
        <v>9</v>
      </c>
      <c r="E237" s="41" t="s">
        <v>329</v>
      </c>
      <c r="F237" s="41" t="s">
        <v>637</v>
      </c>
      <c r="G237" s="42" t="s">
        <v>10</v>
      </c>
      <c r="H237" s="42" t="s">
        <v>540</v>
      </c>
      <c r="I237" s="42"/>
      <c r="J237" s="42" t="s">
        <v>540</v>
      </c>
    </row>
    <row r="238" ht="19.95" customHeight="true" spans="3:10">
      <c r="C238" s="44" t="s">
        <v>8</v>
      </c>
      <c r="D238" s="38" t="s">
        <v>9</v>
      </c>
      <c r="E238" s="41" t="s">
        <v>354</v>
      </c>
      <c r="F238" s="41" t="s">
        <v>638</v>
      </c>
      <c r="G238" s="42" t="s">
        <v>10</v>
      </c>
      <c r="H238" s="42" t="s">
        <v>540</v>
      </c>
      <c r="I238" s="42"/>
      <c r="J238" s="42" t="s">
        <v>540</v>
      </c>
    </row>
    <row r="239" ht="19.95" customHeight="true" spans="3:10">
      <c r="C239" s="44" t="s">
        <v>8</v>
      </c>
      <c r="D239" s="38" t="s">
        <v>9</v>
      </c>
      <c r="E239" s="41" t="s">
        <v>350</v>
      </c>
      <c r="F239" s="41" t="s">
        <v>590</v>
      </c>
      <c r="G239" s="42" t="s">
        <v>10</v>
      </c>
      <c r="H239" s="42" t="s">
        <v>540</v>
      </c>
      <c r="I239" s="42"/>
      <c r="J239" s="42" t="s">
        <v>540</v>
      </c>
    </row>
    <row r="240" ht="19.95" customHeight="true" spans="3:10">
      <c r="C240" s="44" t="s">
        <v>71</v>
      </c>
      <c r="D240" s="38" t="s">
        <v>72</v>
      </c>
      <c r="E240" s="41" t="s">
        <v>443</v>
      </c>
      <c r="F240" s="41" t="s">
        <v>622</v>
      </c>
      <c r="G240" s="42" t="s">
        <v>13</v>
      </c>
      <c r="H240" s="42" t="s">
        <v>540</v>
      </c>
      <c r="I240" s="42"/>
      <c r="J240" s="42" t="s">
        <v>540</v>
      </c>
    </row>
    <row r="241" ht="19.95" customHeight="true" spans="3:10">
      <c r="C241" s="44" t="s">
        <v>71</v>
      </c>
      <c r="D241" s="38" t="s">
        <v>72</v>
      </c>
      <c r="E241" s="41" t="s">
        <v>354</v>
      </c>
      <c r="F241" s="41" t="s">
        <v>615</v>
      </c>
      <c r="G241" s="42" t="s">
        <v>10</v>
      </c>
      <c r="H241" s="42" t="s">
        <v>540</v>
      </c>
      <c r="I241" s="42"/>
      <c r="J241" s="42" t="s">
        <v>540</v>
      </c>
    </row>
    <row r="242" ht="19.95" customHeight="true" spans="3:10">
      <c r="C242" s="44" t="s">
        <v>71</v>
      </c>
      <c r="D242" s="38" t="s">
        <v>72</v>
      </c>
      <c r="E242" s="41" t="s">
        <v>397</v>
      </c>
      <c r="F242" s="41" t="s">
        <v>554</v>
      </c>
      <c r="G242" s="42" t="s">
        <v>10</v>
      </c>
      <c r="H242" s="42" t="s">
        <v>540</v>
      </c>
      <c r="I242" s="42"/>
      <c r="J242" s="42" t="s">
        <v>540</v>
      </c>
    </row>
    <row r="243" ht="19.95" customHeight="true" spans="3:10">
      <c r="C243" s="44" t="s">
        <v>71</v>
      </c>
      <c r="D243" s="38" t="s">
        <v>72</v>
      </c>
      <c r="E243" s="41" t="s">
        <v>386</v>
      </c>
      <c r="F243" s="41" t="s">
        <v>578</v>
      </c>
      <c r="G243" s="42" t="s">
        <v>10</v>
      </c>
      <c r="H243" s="42" t="s">
        <v>540</v>
      </c>
      <c r="I243" s="42"/>
      <c r="J243" s="42" t="s">
        <v>540</v>
      </c>
    </row>
    <row r="244" ht="19.95" customHeight="true" spans="3:10">
      <c r="C244" s="44" t="s">
        <v>31</v>
      </c>
      <c r="D244" s="38" t="s">
        <v>32</v>
      </c>
      <c r="E244" s="41" t="s">
        <v>443</v>
      </c>
      <c r="F244" s="41" t="s">
        <v>542</v>
      </c>
      <c r="G244" s="42" t="s">
        <v>13</v>
      </c>
      <c r="H244" s="42" t="s">
        <v>540</v>
      </c>
      <c r="I244" s="42"/>
      <c r="J244" s="42" t="s">
        <v>540</v>
      </c>
    </row>
    <row r="245" ht="19.95" customHeight="true" spans="3:10">
      <c r="C245" s="44" t="s">
        <v>31</v>
      </c>
      <c r="D245" s="38" t="s">
        <v>32</v>
      </c>
      <c r="E245" s="41" t="s">
        <v>374</v>
      </c>
      <c r="F245" s="41" t="s">
        <v>553</v>
      </c>
      <c r="G245" s="42" t="s">
        <v>13</v>
      </c>
      <c r="H245" s="42" t="s">
        <v>540</v>
      </c>
      <c r="I245" s="42"/>
      <c r="J245" s="42" t="s">
        <v>540</v>
      </c>
    </row>
    <row r="246" ht="19.95" customHeight="true" spans="3:10">
      <c r="C246" s="44" t="s">
        <v>31</v>
      </c>
      <c r="D246" s="38" t="s">
        <v>32</v>
      </c>
      <c r="E246" s="41" t="s">
        <v>386</v>
      </c>
      <c r="F246" s="41" t="s">
        <v>576</v>
      </c>
      <c r="G246" s="42" t="s">
        <v>13</v>
      </c>
      <c r="H246" s="42" t="s">
        <v>540</v>
      </c>
      <c r="I246" s="42"/>
      <c r="J246" s="42" t="s">
        <v>540</v>
      </c>
    </row>
    <row r="247" ht="19.95" customHeight="true" spans="3:10">
      <c r="C247" s="44" t="s">
        <v>31</v>
      </c>
      <c r="D247" s="38" t="s">
        <v>32</v>
      </c>
      <c r="E247" s="41" t="s">
        <v>307</v>
      </c>
      <c r="F247" s="41" t="s">
        <v>554</v>
      </c>
      <c r="G247" s="42" t="s">
        <v>13</v>
      </c>
      <c r="H247" s="42" t="s">
        <v>540</v>
      </c>
      <c r="I247" s="42"/>
      <c r="J247" s="42" t="s">
        <v>540</v>
      </c>
    </row>
    <row r="248" ht="19.95" customHeight="true" spans="3:10">
      <c r="C248" s="44" t="s">
        <v>31</v>
      </c>
      <c r="D248" s="38" t="s">
        <v>32</v>
      </c>
      <c r="E248" s="41" t="s">
        <v>325</v>
      </c>
      <c r="F248" s="41" t="s">
        <v>557</v>
      </c>
      <c r="G248" s="42" t="s">
        <v>10</v>
      </c>
      <c r="H248" s="42" t="s">
        <v>540</v>
      </c>
      <c r="I248" s="42"/>
      <c r="J248" s="42" t="s">
        <v>540</v>
      </c>
    </row>
    <row r="249" ht="19.95" customHeight="true" spans="3:10">
      <c r="C249" s="44" t="s">
        <v>31</v>
      </c>
      <c r="D249" s="38" t="s">
        <v>32</v>
      </c>
      <c r="E249" s="41" t="s">
        <v>397</v>
      </c>
      <c r="F249" s="41" t="s">
        <v>625</v>
      </c>
      <c r="G249" s="42" t="s">
        <v>10</v>
      </c>
      <c r="H249" s="42" t="s">
        <v>540</v>
      </c>
      <c r="I249" s="42"/>
      <c r="J249" s="42" t="s">
        <v>540</v>
      </c>
    </row>
    <row r="250" ht="19.95" customHeight="true" spans="3:10">
      <c r="C250" s="44" t="s">
        <v>31</v>
      </c>
      <c r="D250" s="38" t="s">
        <v>32</v>
      </c>
      <c r="E250" s="41" t="s">
        <v>369</v>
      </c>
      <c r="F250" s="41" t="s">
        <v>561</v>
      </c>
      <c r="G250" s="42" t="s">
        <v>10</v>
      </c>
      <c r="H250" s="42" t="s">
        <v>540</v>
      </c>
      <c r="I250" s="42"/>
      <c r="J250" s="42" t="s">
        <v>540</v>
      </c>
    </row>
    <row r="251" ht="19.95" customHeight="true" spans="3:10">
      <c r="C251" s="44" t="s">
        <v>31</v>
      </c>
      <c r="D251" s="38" t="s">
        <v>32</v>
      </c>
      <c r="E251" s="41" t="s">
        <v>303</v>
      </c>
      <c r="F251" s="41" t="s">
        <v>628</v>
      </c>
      <c r="G251" s="42" t="s">
        <v>10</v>
      </c>
      <c r="H251" s="42" t="s">
        <v>540</v>
      </c>
      <c r="I251" s="42"/>
      <c r="J251" s="42" t="s">
        <v>540</v>
      </c>
    </row>
    <row r="252" ht="19.95" customHeight="true" spans="3:10">
      <c r="C252" s="44" t="s">
        <v>31</v>
      </c>
      <c r="D252" s="38" t="s">
        <v>32</v>
      </c>
      <c r="E252" s="41" t="s">
        <v>336</v>
      </c>
      <c r="F252" s="41" t="s">
        <v>565</v>
      </c>
      <c r="G252" s="42" t="s">
        <v>10</v>
      </c>
      <c r="H252" s="42" t="s">
        <v>540</v>
      </c>
      <c r="I252" s="42"/>
      <c r="J252" s="42" t="s">
        <v>540</v>
      </c>
    </row>
    <row r="253" ht="19.95" customHeight="true" spans="3:10">
      <c r="C253" s="44" t="s">
        <v>31</v>
      </c>
      <c r="D253" s="38" t="s">
        <v>32</v>
      </c>
      <c r="E253" s="41" t="s">
        <v>373</v>
      </c>
      <c r="F253" s="41" t="s">
        <v>582</v>
      </c>
      <c r="G253" s="42" t="s">
        <v>10</v>
      </c>
      <c r="H253" s="42" t="s">
        <v>540</v>
      </c>
      <c r="I253" s="42"/>
      <c r="J253" s="42" t="s">
        <v>540</v>
      </c>
    </row>
    <row r="254" ht="19.95" customHeight="true" spans="3:10">
      <c r="C254" s="44" t="s">
        <v>31</v>
      </c>
      <c r="D254" s="38" t="s">
        <v>32</v>
      </c>
      <c r="E254" s="41" t="s">
        <v>415</v>
      </c>
      <c r="F254" s="41" t="s">
        <v>629</v>
      </c>
      <c r="G254" s="42" t="s">
        <v>10</v>
      </c>
      <c r="H254" s="42" t="s">
        <v>540</v>
      </c>
      <c r="I254" s="42"/>
      <c r="J254" s="42" t="s">
        <v>540</v>
      </c>
    </row>
    <row r="255" ht="19.95" customHeight="true" spans="3:10">
      <c r="C255" s="44" t="s">
        <v>31</v>
      </c>
      <c r="D255" s="38" t="s">
        <v>32</v>
      </c>
      <c r="E255" s="41" t="s">
        <v>340</v>
      </c>
      <c r="F255" s="41" t="s">
        <v>583</v>
      </c>
      <c r="G255" s="42" t="s">
        <v>10</v>
      </c>
      <c r="H255" s="42" t="s">
        <v>540</v>
      </c>
      <c r="I255" s="42"/>
      <c r="J255" s="42" t="s">
        <v>540</v>
      </c>
    </row>
    <row r="256" ht="19.95" customHeight="true" spans="3:10">
      <c r="C256" s="44" t="s">
        <v>31</v>
      </c>
      <c r="D256" s="38" t="s">
        <v>32</v>
      </c>
      <c r="E256" s="41" t="s">
        <v>390</v>
      </c>
      <c r="F256" s="41" t="s">
        <v>584</v>
      </c>
      <c r="G256" s="42" t="s">
        <v>10</v>
      </c>
      <c r="H256" s="42" t="s">
        <v>540</v>
      </c>
      <c r="I256" s="42"/>
      <c r="J256" s="42" t="s">
        <v>540</v>
      </c>
    </row>
    <row r="257" ht="19.95" customHeight="true" spans="3:10">
      <c r="C257" s="44" t="s">
        <v>31</v>
      </c>
      <c r="D257" s="38" t="s">
        <v>32</v>
      </c>
      <c r="E257" s="41" t="s">
        <v>401</v>
      </c>
      <c r="F257" s="41" t="s">
        <v>639</v>
      </c>
      <c r="G257" s="42" t="s">
        <v>10</v>
      </c>
      <c r="H257" s="42" t="s">
        <v>540</v>
      </c>
      <c r="I257" s="42"/>
      <c r="J257" s="42" t="s">
        <v>540</v>
      </c>
    </row>
    <row r="258" ht="19.95" customHeight="true" spans="3:10">
      <c r="C258" s="44" t="s">
        <v>31</v>
      </c>
      <c r="D258" s="38" t="s">
        <v>32</v>
      </c>
      <c r="E258" s="41" t="s">
        <v>350</v>
      </c>
      <c r="F258" s="41" t="s">
        <v>632</v>
      </c>
      <c r="G258" s="42" t="s">
        <v>10</v>
      </c>
      <c r="H258" s="42" t="s">
        <v>540</v>
      </c>
      <c r="I258" s="42"/>
      <c r="J258" s="42" t="s">
        <v>540</v>
      </c>
    </row>
    <row r="259" ht="19.95" customHeight="true" spans="3:10">
      <c r="C259" s="44" t="s">
        <v>132</v>
      </c>
      <c r="D259" s="38" t="s">
        <v>133</v>
      </c>
      <c r="E259" s="41" t="s">
        <v>354</v>
      </c>
      <c r="F259" s="41">
        <v>10</v>
      </c>
      <c r="G259" s="42" t="s">
        <v>13</v>
      </c>
      <c r="H259" s="42" t="s">
        <v>540</v>
      </c>
      <c r="I259" s="42" t="s">
        <v>540</v>
      </c>
      <c r="J259" s="42" t="s">
        <v>540</v>
      </c>
    </row>
    <row r="260" ht="19.95" customHeight="true" spans="3:10">
      <c r="C260" s="44" t="s">
        <v>132</v>
      </c>
      <c r="D260" s="38" t="s">
        <v>133</v>
      </c>
      <c r="E260" s="41" t="s">
        <v>433</v>
      </c>
      <c r="F260" s="41">
        <v>11</v>
      </c>
      <c r="G260" s="42" t="s">
        <v>13</v>
      </c>
      <c r="H260" s="42" t="s">
        <v>540</v>
      </c>
      <c r="I260" s="42" t="s">
        <v>540</v>
      </c>
      <c r="J260" s="42" t="s">
        <v>540</v>
      </c>
    </row>
    <row r="261" ht="19.95" customHeight="true" spans="3:10">
      <c r="C261" s="44" t="s">
        <v>132</v>
      </c>
      <c r="D261" s="38" t="s">
        <v>133</v>
      </c>
      <c r="E261" s="41" t="s">
        <v>492</v>
      </c>
      <c r="F261" s="41">
        <v>18</v>
      </c>
      <c r="G261" s="42" t="s">
        <v>10</v>
      </c>
      <c r="H261" s="42" t="s">
        <v>540</v>
      </c>
      <c r="I261" s="42" t="s">
        <v>540</v>
      </c>
      <c r="J261" s="42" t="s">
        <v>540</v>
      </c>
    </row>
    <row r="262" ht="19.95" customHeight="true" spans="3:10">
      <c r="C262" s="44" t="s">
        <v>132</v>
      </c>
      <c r="D262" s="38" t="s">
        <v>133</v>
      </c>
      <c r="E262" s="41" t="s">
        <v>483</v>
      </c>
      <c r="F262" s="41">
        <v>22</v>
      </c>
      <c r="G262" s="42" t="s">
        <v>10</v>
      </c>
      <c r="H262" s="42" t="s">
        <v>540</v>
      </c>
      <c r="I262" s="42" t="s">
        <v>540</v>
      </c>
      <c r="J262" s="42" t="s">
        <v>540</v>
      </c>
    </row>
    <row r="263" ht="19.95" customHeight="true" spans="3:10">
      <c r="C263" s="44" t="s">
        <v>132</v>
      </c>
      <c r="D263" s="38" t="s">
        <v>133</v>
      </c>
      <c r="E263" s="41" t="s">
        <v>514</v>
      </c>
      <c r="F263" s="41">
        <v>25</v>
      </c>
      <c r="G263" s="42" t="s">
        <v>10</v>
      </c>
      <c r="H263" s="42" t="s">
        <v>540</v>
      </c>
      <c r="I263" s="42" t="s">
        <v>540</v>
      </c>
      <c r="J263" s="42" t="s">
        <v>540</v>
      </c>
    </row>
    <row r="264" ht="19.95" customHeight="true" spans="3:10">
      <c r="C264" s="44" t="s">
        <v>132</v>
      </c>
      <c r="D264" s="38" t="s">
        <v>133</v>
      </c>
      <c r="E264" s="41" t="s">
        <v>340</v>
      </c>
      <c r="F264" s="41">
        <v>26</v>
      </c>
      <c r="G264" s="42" t="s">
        <v>10</v>
      </c>
      <c r="H264" s="42" t="s">
        <v>540</v>
      </c>
      <c r="I264" s="42" t="s">
        <v>540</v>
      </c>
      <c r="J264" s="42" t="s">
        <v>540</v>
      </c>
    </row>
    <row r="265" ht="19.95" customHeight="true" spans="3:10">
      <c r="C265" s="44" t="s">
        <v>262</v>
      </c>
      <c r="D265" s="38" t="s">
        <v>640</v>
      </c>
      <c r="E265" s="41" t="s">
        <v>337</v>
      </c>
      <c r="F265" s="41">
        <v>6</v>
      </c>
      <c r="G265" s="42" t="s">
        <v>13</v>
      </c>
      <c r="H265" s="42" t="s">
        <v>540</v>
      </c>
      <c r="I265" s="42" t="s">
        <v>540</v>
      </c>
      <c r="J265" s="42" t="s">
        <v>540</v>
      </c>
    </row>
    <row r="266" ht="19.95" customHeight="true" spans="3:10">
      <c r="C266" s="44" t="s">
        <v>151</v>
      </c>
      <c r="D266" s="38" t="s">
        <v>152</v>
      </c>
      <c r="E266" s="41" t="s">
        <v>415</v>
      </c>
      <c r="F266" s="41" t="s">
        <v>548</v>
      </c>
      <c r="G266" s="42" t="s">
        <v>10</v>
      </c>
      <c r="H266" s="42" t="s">
        <v>540</v>
      </c>
      <c r="I266" s="42"/>
      <c r="J266" s="42" t="s">
        <v>540</v>
      </c>
    </row>
    <row r="267" ht="19.95" customHeight="true" spans="3:10">
      <c r="C267" s="44" t="s">
        <v>151</v>
      </c>
      <c r="D267" s="38" t="s">
        <v>152</v>
      </c>
      <c r="E267" s="41" t="s">
        <v>145</v>
      </c>
      <c r="F267" s="41" t="s">
        <v>570</v>
      </c>
      <c r="G267" s="42" t="s">
        <v>10</v>
      </c>
      <c r="H267" s="42" t="s">
        <v>540</v>
      </c>
      <c r="I267" s="42"/>
      <c r="J267" s="42" t="s">
        <v>540</v>
      </c>
    </row>
    <row r="268" ht="19.95" customHeight="true" spans="3:10">
      <c r="C268" s="44" t="s">
        <v>466</v>
      </c>
      <c r="D268" s="38" t="s">
        <v>467</v>
      </c>
      <c r="E268" s="41" t="s">
        <v>415</v>
      </c>
      <c r="F268" s="41">
        <v>1</v>
      </c>
      <c r="G268" s="42" t="s">
        <v>35</v>
      </c>
      <c r="H268" s="42" t="s">
        <v>540</v>
      </c>
      <c r="I268" s="42"/>
      <c r="J268" s="42" t="s">
        <v>540</v>
      </c>
    </row>
    <row r="269" ht="19.95" customHeight="true" spans="3:10">
      <c r="C269" s="44" t="s">
        <v>466</v>
      </c>
      <c r="D269" s="38" t="s">
        <v>467</v>
      </c>
      <c r="E269" s="41" t="s">
        <v>145</v>
      </c>
      <c r="F269" s="41">
        <v>3</v>
      </c>
      <c r="G269" s="42" t="s">
        <v>544</v>
      </c>
      <c r="H269" s="42" t="s">
        <v>540</v>
      </c>
      <c r="I269" s="42"/>
      <c r="J269" s="42" t="s">
        <v>540</v>
      </c>
    </row>
    <row r="270" ht="19.95" customHeight="true" spans="3:10">
      <c r="C270" s="44" t="s">
        <v>138</v>
      </c>
      <c r="D270" s="38" t="s">
        <v>139</v>
      </c>
      <c r="E270" s="41" t="s">
        <v>442</v>
      </c>
      <c r="F270" s="41">
        <v>18</v>
      </c>
      <c r="G270" s="42" t="s">
        <v>544</v>
      </c>
      <c r="H270" s="42" t="s">
        <v>540</v>
      </c>
      <c r="I270" s="42" t="s">
        <v>540</v>
      </c>
      <c r="J270" s="42" t="s">
        <v>540</v>
      </c>
    </row>
    <row r="271" ht="19.95" customHeight="true" spans="3:10">
      <c r="C271" s="44" t="s">
        <v>138</v>
      </c>
      <c r="D271" s="38" t="s">
        <v>139</v>
      </c>
      <c r="E271" s="41" t="s">
        <v>137</v>
      </c>
      <c r="F271" s="41">
        <v>36</v>
      </c>
      <c r="G271" s="42" t="s">
        <v>13</v>
      </c>
      <c r="H271" s="42" t="s">
        <v>540</v>
      </c>
      <c r="I271" s="42" t="s">
        <v>540</v>
      </c>
      <c r="J271" s="42" t="s">
        <v>540</v>
      </c>
    </row>
    <row r="272" ht="19.95" customHeight="true" spans="3:10">
      <c r="C272" s="44" t="s">
        <v>138</v>
      </c>
      <c r="D272" s="38" t="s">
        <v>139</v>
      </c>
      <c r="E272" s="41" t="s">
        <v>385</v>
      </c>
      <c r="F272" s="41">
        <v>40</v>
      </c>
      <c r="G272" s="42" t="s">
        <v>13</v>
      </c>
      <c r="H272" s="42" t="s">
        <v>540</v>
      </c>
      <c r="I272" s="42" t="s">
        <v>540</v>
      </c>
      <c r="J272" s="42" t="s">
        <v>540</v>
      </c>
    </row>
    <row r="273" ht="19.95" customHeight="true" spans="3:10">
      <c r="C273" s="44" t="s">
        <v>138</v>
      </c>
      <c r="D273" s="38" t="s">
        <v>139</v>
      </c>
      <c r="E273" s="41" t="s">
        <v>353</v>
      </c>
      <c r="F273" s="41">
        <v>41</v>
      </c>
      <c r="G273" s="42" t="s">
        <v>13</v>
      </c>
      <c r="H273" s="42" t="s">
        <v>540</v>
      </c>
      <c r="I273" s="42" t="s">
        <v>540</v>
      </c>
      <c r="J273" s="42" t="s">
        <v>540</v>
      </c>
    </row>
    <row r="274" ht="19.95" customHeight="true" spans="3:10">
      <c r="C274" s="44" t="s">
        <v>138</v>
      </c>
      <c r="D274" s="38" t="s">
        <v>139</v>
      </c>
      <c r="E274" s="41" t="s">
        <v>443</v>
      </c>
      <c r="F274" s="41">
        <v>42</v>
      </c>
      <c r="G274" s="42" t="s">
        <v>13</v>
      </c>
      <c r="H274" s="42" t="s">
        <v>540</v>
      </c>
      <c r="I274" s="42" t="s">
        <v>540</v>
      </c>
      <c r="J274" s="42" t="s">
        <v>540</v>
      </c>
    </row>
    <row r="275" ht="19.95" customHeight="true" spans="3:10">
      <c r="C275" s="44" t="s">
        <v>138</v>
      </c>
      <c r="D275" s="38" t="s">
        <v>139</v>
      </c>
      <c r="E275" s="41" t="s">
        <v>243</v>
      </c>
      <c r="F275" s="41">
        <v>46</v>
      </c>
      <c r="G275" s="42" t="s">
        <v>13</v>
      </c>
      <c r="H275" s="42" t="s">
        <v>540</v>
      </c>
      <c r="I275" s="42" t="s">
        <v>540</v>
      </c>
      <c r="J275" s="42" t="s">
        <v>540</v>
      </c>
    </row>
    <row r="276" ht="19.95" customHeight="true" spans="3:10">
      <c r="C276" s="44" t="s">
        <v>138</v>
      </c>
      <c r="D276" s="38" t="s">
        <v>139</v>
      </c>
      <c r="E276" s="41" t="s">
        <v>269</v>
      </c>
      <c r="F276" s="41">
        <v>48</v>
      </c>
      <c r="G276" s="42" t="s">
        <v>10</v>
      </c>
      <c r="H276" s="42" t="s">
        <v>540</v>
      </c>
      <c r="I276" s="42" t="s">
        <v>540</v>
      </c>
      <c r="J276" s="42" t="s">
        <v>540</v>
      </c>
    </row>
    <row r="277" ht="19.95" customHeight="true" spans="3:10">
      <c r="C277" s="44" t="s">
        <v>138</v>
      </c>
      <c r="D277" s="38" t="s">
        <v>139</v>
      </c>
      <c r="E277" s="41" t="s">
        <v>487</v>
      </c>
      <c r="F277" s="41">
        <v>53</v>
      </c>
      <c r="G277" s="42" t="s">
        <v>10</v>
      </c>
      <c r="H277" s="42" t="s">
        <v>540</v>
      </c>
      <c r="I277" s="42" t="s">
        <v>540</v>
      </c>
      <c r="J277" s="42" t="s">
        <v>540</v>
      </c>
    </row>
    <row r="278" ht="19.95" customHeight="true" spans="3:10">
      <c r="C278" s="44" t="s">
        <v>138</v>
      </c>
      <c r="D278" s="38" t="s">
        <v>139</v>
      </c>
      <c r="E278" s="41" t="s">
        <v>456</v>
      </c>
      <c r="F278" s="41">
        <v>59</v>
      </c>
      <c r="G278" s="42" t="s">
        <v>10</v>
      </c>
      <c r="H278" s="42" t="s">
        <v>540</v>
      </c>
      <c r="I278" s="42" t="s">
        <v>540</v>
      </c>
      <c r="J278" s="42" t="s">
        <v>540</v>
      </c>
    </row>
    <row r="279" ht="19.95" customHeight="true" spans="3:10">
      <c r="C279" s="44" t="s">
        <v>138</v>
      </c>
      <c r="D279" s="38" t="s">
        <v>139</v>
      </c>
      <c r="E279" s="41" t="s">
        <v>329</v>
      </c>
      <c r="F279" s="41">
        <v>60</v>
      </c>
      <c r="G279" s="42" t="s">
        <v>10</v>
      </c>
      <c r="H279" s="42" t="s">
        <v>540</v>
      </c>
      <c r="I279" s="42" t="s">
        <v>540</v>
      </c>
      <c r="J279" s="42" t="s">
        <v>540</v>
      </c>
    </row>
    <row r="280" ht="19.95" customHeight="true" spans="3:10">
      <c r="C280" s="44" t="s">
        <v>138</v>
      </c>
      <c r="D280" s="38" t="s">
        <v>139</v>
      </c>
      <c r="E280" s="41" t="s">
        <v>325</v>
      </c>
      <c r="F280" s="41">
        <v>61</v>
      </c>
      <c r="G280" s="42" t="s">
        <v>10</v>
      </c>
      <c r="H280" s="42" t="s">
        <v>540</v>
      </c>
      <c r="I280" s="42" t="s">
        <v>540</v>
      </c>
      <c r="J280" s="42" t="s">
        <v>540</v>
      </c>
    </row>
    <row r="281" ht="19.95" customHeight="true" spans="3:10">
      <c r="C281" s="44" t="s">
        <v>138</v>
      </c>
      <c r="D281" s="38" t="s">
        <v>139</v>
      </c>
      <c r="E281" s="41" t="s">
        <v>193</v>
      </c>
      <c r="F281" s="41">
        <v>62</v>
      </c>
      <c r="G281" s="42" t="s">
        <v>10</v>
      </c>
      <c r="H281" s="42" t="s">
        <v>540</v>
      </c>
      <c r="I281" s="42" t="s">
        <v>540</v>
      </c>
      <c r="J281" s="42" t="s">
        <v>540</v>
      </c>
    </row>
    <row r="282" ht="19.95" customHeight="true" spans="3:10">
      <c r="C282" s="44" t="s">
        <v>138</v>
      </c>
      <c r="D282" s="38" t="s">
        <v>139</v>
      </c>
      <c r="E282" s="41" t="s">
        <v>462</v>
      </c>
      <c r="F282" s="41">
        <v>64</v>
      </c>
      <c r="G282" s="42" t="s">
        <v>10</v>
      </c>
      <c r="H282" s="42" t="s">
        <v>540</v>
      </c>
      <c r="I282" s="42" t="s">
        <v>540</v>
      </c>
      <c r="J282" s="42" t="s">
        <v>540</v>
      </c>
    </row>
    <row r="283" ht="19.95" customHeight="true" spans="3:10">
      <c r="C283" s="44" t="s">
        <v>138</v>
      </c>
      <c r="D283" s="38" t="s">
        <v>139</v>
      </c>
      <c r="E283" s="41" t="s">
        <v>397</v>
      </c>
      <c r="F283" s="41">
        <v>66</v>
      </c>
      <c r="G283" s="42" t="s">
        <v>10</v>
      </c>
      <c r="H283" s="42" t="s">
        <v>540</v>
      </c>
      <c r="I283" s="42" t="s">
        <v>540</v>
      </c>
      <c r="J283" s="42" t="s">
        <v>540</v>
      </c>
    </row>
    <row r="284" ht="19.95" customHeight="true" spans="3:10">
      <c r="C284" s="44" t="s">
        <v>138</v>
      </c>
      <c r="D284" s="38" t="s">
        <v>139</v>
      </c>
      <c r="E284" s="41" t="s">
        <v>343</v>
      </c>
      <c r="F284" s="41">
        <v>68</v>
      </c>
      <c r="G284" s="42" t="s">
        <v>10</v>
      </c>
      <c r="H284" s="42" t="s">
        <v>540</v>
      </c>
      <c r="I284" s="42" t="s">
        <v>540</v>
      </c>
      <c r="J284" s="42" t="s">
        <v>540</v>
      </c>
    </row>
    <row r="285" ht="19.95" customHeight="true" spans="3:10">
      <c r="C285" s="44" t="s">
        <v>138</v>
      </c>
      <c r="D285" s="38" t="s">
        <v>139</v>
      </c>
      <c r="E285" s="41" t="s">
        <v>181</v>
      </c>
      <c r="F285" s="41">
        <v>69</v>
      </c>
      <c r="G285" s="42" t="s">
        <v>10</v>
      </c>
      <c r="H285" s="42" t="s">
        <v>540</v>
      </c>
      <c r="I285" s="42" t="s">
        <v>540</v>
      </c>
      <c r="J285" s="42" t="s">
        <v>540</v>
      </c>
    </row>
    <row r="286" ht="19.95" customHeight="true" spans="3:10">
      <c r="C286" s="44" t="s">
        <v>138</v>
      </c>
      <c r="D286" s="38" t="s">
        <v>139</v>
      </c>
      <c r="E286" s="41" t="s">
        <v>248</v>
      </c>
      <c r="F286" s="41">
        <v>70</v>
      </c>
      <c r="G286" s="42" t="s">
        <v>10</v>
      </c>
      <c r="H286" s="42" t="s">
        <v>540</v>
      </c>
      <c r="I286" s="42" t="s">
        <v>540</v>
      </c>
      <c r="J286" s="42" t="s">
        <v>540</v>
      </c>
    </row>
    <row r="287" ht="19.95" customHeight="true" spans="3:10">
      <c r="C287" s="44" t="s">
        <v>138</v>
      </c>
      <c r="D287" s="38" t="s">
        <v>139</v>
      </c>
      <c r="E287" s="41" t="s">
        <v>373</v>
      </c>
      <c r="F287" s="41">
        <v>71</v>
      </c>
      <c r="G287" s="42" t="s">
        <v>10</v>
      </c>
      <c r="H287" s="42" t="s">
        <v>540</v>
      </c>
      <c r="I287" s="42" t="s">
        <v>540</v>
      </c>
      <c r="J287" s="42" t="s">
        <v>540</v>
      </c>
    </row>
    <row r="288" ht="19.95" customHeight="true" spans="3:10">
      <c r="C288" s="44" t="s">
        <v>97</v>
      </c>
      <c r="D288" s="38" t="s">
        <v>98</v>
      </c>
      <c r="E288" s="41" t="s">
        <v>373</v>
      </c>
      <c r="F288" s="41" t="s">
        <v>641</v>
      </c>
      <c r="G288" s="42" t="s">
        <v>35</v>
      </c>
      <c r="H288" s="42" t="s">
        <v>540</v>
      </c>
      <c r="I288" s="42"/>
      <c r="J288" s="42" t="s">
        <v>540</v>
      </c>
    </row>
    <row r="289" ht="19.95" customHeight="true" spans="3:10">
      <c r="C289" s="44" t="s">
        <v>97</v>
      </c>
      <c r="D289" s="38" t="s">
        <v>98</v>
      </c>
      <c r="E289" s="41" t="s">
        <v>383</v>
      </c>
      <c r="F289" s="41" t="s">
        <v>571</v>
      </c>
      <c r="G289" s="42" t="s">
        <v>10</v>
      </c>
      <c r="H289" s="42" t="s">
        <v>540</v>
      </c>
      <c r="I289" s="42"/>
      <c r="J289" s="42" t="s">
        <v>540</v>
      </c>
    </row>
    <row r="290" ht="19.95" customHeight="true" spans="3:10">
      <c r="C290" s="44" t="s">
        <v>79</v>
      </c>
      <c r="D290" s="38" t="s">
        <v>80</v>
      </c>
      <c r="E290" s="41" t="s">
        <v>353</v>
      </c>
      <c r="F290" s="41">
        <v>16</v>
      </c>
      <c r="G290" s="42" t="s">
        <v>13</v>
      </c>
      <c r="H290" s="42" t="s">
        <v>540</v>
      </c>
      <c r="I290" s="42" t="s">
        <v>540</v>
      </c>
      <c r="J290" s="42" t="s">
        <v>540</v>
      </c>
    </row>
    <row r="291" ht="19.95" customHeight="true" spans="3:10">
      <c r="C291" s="44" t="s">
        <v>79</v>
      </c>
      <c r="D291" s="38" t="s">
        <v>80</v>
      </c>
      <c r="E291" s="41" t="s">
        <v>354</v>
      </c>
      <c r="F291" s="41">
        <v>17</v>
      </c>
      <c r="G291" s="42" t="s">
        <v>13</v>
      </c>
      <c r="H291" s="42" t="s">
        <v>540</v>
      </c>
      <c r="I291" s="42" t="s">
        <v>540</v>
      </c>
      <c r="J291" s="42" t="s">
        <v>540</v>
      </c>
    </row>
    <row r="292" ht="19.95" customHeight="true" spans="3:10">
      <c r="C292" s="44" t="s">
        <v>79</v>
      </c>
      <c r="D292" s="38" t="s">
        <v>80</v>
      </c>
      <c r="E292" s="41" t="s">
        <v>181</v>
      </c>
      <c r="F292" s="41">
        <v>31</v>
      </c>
      <c r="G292" s="42" t="s">
        <v>10</v>
      </c>
      <c r="H292" s="42" t="s">
        <v>540</v>
      </c>
      <c r="I292" s="42" t="s">
        <v>540</v>
      </c>
      <c r="J292" s="42" t="s">
        <v>540</v>
      </c>
    </row>
    <row r="293" ht="19.95" customHeight="true" spans="3:10">
      <c r="C293" s="44" t="s">
        <v>61</v>
      </c>
      <c r="D293" s="38" t="s">
        <v>62</v>
      </c>
      <c r="E293" s="41" t="s">
        <v>361</v>
      </c>
      <c r="F293" s="41" t="s">
        <v>606</v>
      </c>
      <c r="G293" s="42" t="s">
        <v>544</v>
      </c>
      <c r="H293" s="42" t="s">
        <v>540</v>
      </c>
      <c r="I293" s="42"/>
      <c r="J293" s="42" t="s">
        <v>540</v>
      </c>
    </row>
    <row r="294" ht="19.95" customHeight="true" spans="3:10">
      <c r="C294" s="44" t="s">
        <v>61</v>
      </c>
      <c r="D294" s="38" t="s">
        <v>62</v>
      </c>
      <c r="E294" s="41" t="s">
        <v>335</v>
      </c>
      <c r="F294" s="41" t="s">
        <v>618</v>
      </c>
      <c r="G294" s="42" t="s">
        <v>544</v>
      </c>
      <c r="H294" s="42" t="s">
        <v>540</v>
      </c>
      <c r="I294" s="42"/>
      <c r="J294" s="42" t="s">
        <v>540</v>
      </c>
    </row>
    <row r="295" ht="19.95" customHeight="true" spans="3:10">
      <c r="C295" s="44" t="s">
        <v>61</v>
      </c>
      <c r="D295" s="38" t="s">
        <v>62</v>
      </c>
      <c r="E295" s="41" t="s">
        <v>345</v>
      </c>
      <c r="F295" s="41" t="s">
        <v>620</v>
      </c>
      <c r="G295" s="42" t="s">
        <v>13</v>
      </c>
      <c r="H295" s="42" t="s">
        <v>540</v>
      </c>
      <c r="I295" s="42"/>
      <c r="J295" s="42" t="s">
        <v>540</v>
      </c>
    </row>
    <row r="296" ht="19.95" customHeight="true" spans="3:10">
      <c r="C296" s="44" t="s">
        <v>61</v>
      </c>
      <c r="D296" s="38" t="s">
        <v>62</v>
      </c>
      <c r="E296" s="41" t="s">
        <v>334</v>
      </c>
      <c r="F296" s="41" t="s">
        <v>572</v>
      </c>
      <c r="G296" s="42" t="s">
        <v>13</v>
      </c>
      <c r="H296" s="42" t="s">
        <v>540</v>
      </c>
      <c r="I296" s="42"/>
      <c r="J296" s="42" t="s">
        <v>540</v>
      </c>
    </row>
    <row r="297" ht="19.95" customHeight="true" spans="3:10">
      <c r="C297" s="44" t="s">
        <v>61</v>
      </c>
      <c r="D297" s="38" t="s">
        <v>62</v>
      </c>
      <c r="E297" s="41" t="s">
        <v>229</v>
      </c>
      <c r="F297" s="41" t="s">
        <v>551</v>
      </c>
      <c r="G297" s="42" t="s">
        <v>13</v>
      </c>
      <c r="H297" s="42" t="s">
        <v>540</v>
      </c>
      <c r="I297" s="42"/>
      <c r="J297" s="42" t="s">
        <v>540</v>
      </c>
    </row>
    <row r="298" ht="19.95" customHeight="true" spans="3:10">
      <c r="C298" s="44" t="s">
        <v>61</v>
      </c>
      <c r="D298" s="38" t="s">
        <v>62</v>
      </c>
      <c r="E298" s="41" t="s">
        <v>306</v>
      </c>
      <c r="F298" s="41" t="s">
        <v>539</v>
      </c>
      <c r="G298" s="42" t="s">
        <v>13</v>
      </c>
      <c r="H298" s="42" t="s">
        <v>540</v>
      </c>
      <c r="I298" s="42"/>
      <c r="J298" s="42" t="s">
        <v>540</v>
      </c>
    </row>
    <row r="299" ht="19.95" customHeight="true" spans="3:10">
      <c r="C299" s="44" t="s">
        <v>61</v>
      </c>
      <c r="D299" s="38" t="s">
        <v>62</v>
      </c>
      <c r="E299" s="41" t="s">
        <v>433</v>
      </c>
      <c r="F299" s="41" t="s">
        <v>608</v>
      </c>
      <c r="G299" s="42" t="s">
        <v>13</v>
      </c>
      <c r="H299" s="42" t="s">
        <v>540</v>
      </c>
      <c r="I299" s="42"/>
      <c r="J299" s="42" t="s">
        <v>540</v>
      </c>
    </row>
    <row r="300" ht="19.95" customHeight="true" spans="3:10">
      <c r="C300" s="44" t="s">
        <v>61</v>
      </c>
      <c r="D300" s="38" t="s">
        <v>62</v>
      </c>
      <c r="E300" s="41" t="s">
        <v>314</v>
      </c>
      <c r="F300" s="41" t="s">
        <v>568</v>
      </c>
      <c r="G300" s="42" t="s">
        <v>13</v>
      </c>
      <c r="H300" s="42" t="s">
        <v>540</v>
      </c>
      <c r="I300" s="42"/>
      <c r="J300" s="42" t="s">
        <v>540</v>
      </c>
    </row>
    <row r="301" ht="19.95" customHeight="true" spans="3:10">
      <c r="C301" s="44" t="s">
        <v>61</v>
      </c>
      <c r="D301" s="38" t="s">
        <v>62</v>
      </c>
      <c r="E301" s="41" t="s">
        <v>443</v>
      </c>
      <c r="F301" s="41" t="s">
        <v>613</v>
      </c>
      <c r="G301" s="42" t="s">
        <v>10</v>
      </c>
      <c r="H301" s="42" t="s">
        <v>540</v>
      </c>
      <c r="I301" s="42"/>
      <c r="J301" s="42" t="s">
        <v>540</v>
      </c>
    </row>
    <row r="302" ht="19.95" customHeight="true" spans="3:10">
      <c r="C302" s="44" t="s">
        <v>61</v>
      </c>
      <c r="D302" s="38" t="s">
        <v>62</v>
      </c>
      <c r="E302" s="41" t="s">
        <v>287</v>
      </c>
      <c r="F302" s="41" t="s">
        <v>623</v>
      </c>
      <c r="G302" s="42" t="s">
        <v>10</v>
      </c>
      <c r="H302" s="42" t="s">
        <v>540</v>
      </c>
      <c r="I302" s="42"/>
      <c r="J302" s="42" t="s">
        <v>540</v>
      </c>
    </row>
    <row r="303" ht="19.95" customHeight="true" spans="3:10">
      <c r="C303" s="44" t="s">
        <v>11</v>
      </c>
      <c r="D303" s="38" t="s">
        <v>12</v>
      </c>
      <c r="E303" s="41" t="s">
        <v>303</v>
      </c>
      <c r="F303" s="41" t="s">
        <v>573</v>
      </c>
      <c r="G303" s="42" t="s">
        <v>544</v>
      </c>
      <c r="H303" s="42" t="s">
        <v>540</v>
      </c>
      <c r="I303" s="42"/>
      <c r="J303" s="42" t="s">
        <v>540</v>
      </c>
    </row>
    <row r="304" ht="19.95" customHeight="true" spans="3:10">
      <c r="C304" s="44" t="s">
        <v>11</v>
      </c>
      <c r="D304" s="38" t="s">
        <v>12</v>
      </c>
      <c r="E304" s="41" t="s">
        <v>429</v>
      </c>
      <c r="F304" s="41" t="s">
        <v>539</v>
      </c>
      <c r="G304" s="42" t="s">
        <v>544</v>
      </c>
      <c r="H304" s="42" t="s">
        <v>540</v>
      </c>
      <c r="I304" s="42"/>
      <c r="J304" s="42" t="s">
        <v>540</v>
      </c>
    </row>
    <row r="305" ht="19.95" customHeight="true" spans="3:10">
      <c r="C305" s="44" t="s">
        <v>11</v>
      </c>
      <c r="D305" s="38" t="s">
        <v>12</v>
      </c>
      <c r="E305" s="41" t="s">
        <v>186</v>
      </c>
      <c r="F305" s="41" t="s">
        <v>619</v>
      </c>
      <c r="G305" s="42" t="s">
        <v>544</v>
      </c>
      <c r="H305" s="42" t="s">
        <v>540</v>
      </c>
      <c r="I305" s="42"/>
      <c r="J305" s="42" t="s">
        <v>540</v>
      </c>
    </row>
    <row r="306" ht="19.95" customHeight="true" spans="3:10">
      <c r="C306" s="44" t="s">
        <v>11</v>
      </c>
      <c r="D306" s="38" t="s">
        <v>12</v>
      </c>
      <c r="E306" s="41" t="s">
        <v>336</v>
      </c>
      <c r="F306" s="41" t="s">
        <v>543</v>
      </c>
      <c r="G306" s="42" t="s">
        <v>13</v>
      </c>
      <c r="H306" s="42" t="s">
        <v>540</v>
      </c>
      <c r="I306" s="42"/>
      <c r="J306" s="42" t="s">
        <v>540</v>
      </c>
    </row>
    <row r="307" ht="19.95" customHeight="true" spans="3:10">
      <c r="C307" s="44" t="s">
        <v>11</v>
      </c>
      <c r="D307" s="38" t="s">
        <v>12</v>
      </c>
      <c r="E307" s="41" t="s">
        <v>338</v>
      </c>
      <c r="F307" s="41" t="s">
        <v>613</v>
      </c>
      <c r="G307" s="42" t="s">
        <v>13</v>
      </c>
      <c r="H307" s="42" t="s">
        <v>540</v>
      </c>
      <c r="I307" s="42"/>
      <c r="J307" s="42" t="s">
        <v>540</v>
      </c>
    </row>
    <row r="308" ht="19.95" customHeight="true" spans="3:10">
      <c r="C308" s="44" t="s">
        <v>11</v>
      </c>
      <c r="D308" s="38" t="s">
        <v>12</v>
      </c>
      <c r="E308" s="41" t="s">
        <v>411</v>
      </c>
      <c r="F308" s="41" t="s">
        <v>615</v>
      </c>
      <c r="G308" s="42" t="s">
        <v>13</v>
      </c>
      <c r="H308" s="42" t="s">
        <v>540</v>
      </c>
      <c r="I308" s="42"/>
      <c r="J308" s="42" t="s">
        <v>540</v>
      </c>
    </row>
    <row r="309" ht="19.95" customHeight="true" spans="3:10">
      <c r="C309" s="44" t="s">
        <v>11</v>
      </c>
      <c r="D309" s="38" t="s">
        <v>12</v>
      </c>
      <c r="E309" s="41" t="s">
        <v>358</v>
      </c>
      <c r="F309" s="41" t="s">
        <v>642</v>
      </c>
      <c r="G309" s="42" t="s">
        <v>10</v>
      </c>
      <c r="H309" s="42" t="s">
        <v>540</v>
      </c>
      <c r="I309" s="42"/>
      <c r="J309" s="42" t="s">
        <v>540</v>
      </c>
    </row>
    <row r="310" ht="19.95" customHeight="true" spans="3:10">
      <c r="C310" s="44" t="s">
        <v>11</v>
      </c>
      <c r="D310" s="38" t="s">
        <v>12</v>
      </c>
      <c r="E310" s="41" t="s">
        <v>420</v>
      </c>
      <c r="F310" s="41" t="s">
        <v>624</v>
      </c>
      <c r="G310" s="42" t="s">
        <v>10</v>
      </c>
      <c r="H310" s="42" t="s">
        <v>540</v>
      </c>
      <c r="I310" s="42"/>
      <c r="J310" s="42" t="s">
        <v>540</v>
      </c>
    </row>
    <row r="311" ht="19.95" customHeight="true" spans="3:10">
      <c r="C311" s="44" t="s">
        <v>11</v>
      </c>
      <c r="D311" s="38" t="s">
        <v>12</v>
      </c>
      <c r="E311" s="41" t="s">
        <v>146</v>
      </c>
      <c r="F311" s="41" t="s">
        <v>578</v>
      </c>
      <c r="G311" s="42" t="s">
        <v>10</v>
      </c>
      <c r="H311" s="42" t="s">
        <v>540</v>
      </c>
      <c r="I311" s="42"/>
      <c r="J311" s="42" t="s">
        <v>540</v>
      </c>
    </row>
    <row r="312" ht="19.95" customHeight="true" spans="3:10">
      <c r="C312" s="44" t="s">
        <v>11</v>
      </c>
      <c r="D312" s="38" t="s">
        <v>12</v>
      </c>
      <c r="E312" s="41" t="s">
        <v>487</v>
      </c>
      <c r="F312" s="41" t="s">
        <v>556</v>
      </c>
      <c r="G312" s="42" t="s">
        <v>10</v>
      </c>
      <c r="H312" s="42" t="s">
        <v>540</v>
      </c>
      <c r="I312" s="42"/>
      <c r="J312" s="42" t="s">
        <v>540</v>
      </c>
    </row>
    <row r="313" ht="19.95" customHeight="true" spans="3:10">
      <c r="C313" s="44" t="s">
        <v>11</v>
      </c>
      <c r="D313" s="38" t="s">
        <v>12</v>
      </c>
      <c r="E313" s="41" t="s">
        <v>292</v>
      </c>
      <c r="F313" s="41" t="s">
        <v>579</v>
      </c>
      <c r="G313" s="42" t="s">
        <v>10</v>
      </c>
      <c r="H313" s="42" t="s">
        <v>540</v>
      </c>
      <c r="I313" s="42"/>
      <c r="J313" s="42" t="s">
        <v>540</v>
      </c>
    </row>
    <row r="314" ht="19.95" customHeight="true" spans="3:10">
      <c r="C314" s="44" t="s">
        <v>11</v>
      </c>
      <c r="D314" s="38" t="s">
        <v>12</v>
      </c>
      <c r="E314" s="41" t="s">
        <v>509</v>
      </c>
      <c r="F314" s="41" t="s">
        <v>580</v>
      </c>
      <c r="G314" s="42" t="s">
        <v>10</v>
      </c>
      <c r="H314" s="42" t="s">
        <v>540</v>
      </c>
      <c r="I314" s="42"/>
      <c r="J314" s="42" t="s">
        <v>540</v>
      </c>
    </row>
    <row r="315" ht="19.95" customHeight="true" spans="3:10">
      <c r="C315" s="44" t="s">
        <v>11</v>
      </c>
      <c r="D315" s="38" t="s">
        <v>12</v>
      </c>
      <c r="E315" s="41" t="s">
        <v>443</v>
      </c>
      <c r="F315" s="41" t="s">
        <v>558</v>
      </c>
      <c r="G315" s="42" t="s">
        <v>10</v>
      </c>
      <c r="H315" s="42" t="s">
        <v>540</v>
      </c>
      <c r="I315" s="42"/>
      <c r="J315" s="42" t="s">
        <v>540</v>
      </c>
    </row>
    <row r="316" ht="19.95" customHeight="true" spans="3:10">
      <c r="C316" s="44" t="s">
        <v>11</v>
      </c>
      <c r="D316" s="38" t="s">
        <v>12</v>
      </c>
      <c r="E316" s="41" t="s">
        <v>383</v>
      </c>
      <c r="F316" s="41" t="s">
        <v>560</v>
      </c>
      <c r="G316" s="42" t="s">
        <v>10</v>
      </c>
      <c r="H316" s="42" t="s">
        <v>540</v>
      </c>
      <c r="I316" s="42"/>
      <c r="J316" s="42" t="s">
        <v>540</v>
      </c>
    </row>
    <row r="317" ht="19.95" customHeight="true" spans="3:10">
      <c r="C317" s="44" t="s">
        <v>11</v>
      </c>
      <c r="D317" s="38" t="s">
        <v>12</v>
      </c>
      <c r="E317" s="41" t="s">
        <v>390</v>
      </c>
      <c r="F317" s="41" t="s">
        <v>628</v>
      </c>
      <c r="G317" s="42" t="s">
        <v>10</v>
      </c>
      <c r="H317" s="42" t="s">
        <v>540</v>
      </c>
      <c r="I317" s="42"/>
      <c r="J317" s="42" t="s">
        <v>540</v>
      </c>
    </row>
    <row r="318" ht="19.95" customHeight="true" spans="3:10">
      <c r="C318" s="44" t="s">
        <v>11</v>
      </c>
      <c r="D318" s="38" t="s">
        <v>12</v>
      </c>
      <c r="E318" s="41" t="s">
        <v>288</v>
      </c>
      <c r="F318" s="41" t="s">
        <v>562</v>
      </c>
      <c r="G318" s="42" t="s">
        <v>10</v>
      </c>
      <c r="H318" s="42" t="s">
        <v>540</v>
      </c>
      <c r="I318" s="42"/>
      <c r="J318" s="42" t="s">
        <v>540</v>
      </c>
    </row>
    <row r="319" ht="19.95" customHeight="true" spans="3:10">
      <c r="C319" s="44" t="s">
        <v>11</v>
      </c>
      <c r="D319" s="38" t="s">
        <v>12</v>
      </c>
      <c r="E319" s="41" t="s">
        <v>375</v>
      </c>
      <c r="F319" s="41" t="s">
        <v>581</v>
      </c>
      <c r="G319" s="42" t="s">
        <v>10</v>
      </c>
      <c r="H319" s="42" t="s">
        <v>540</v>
      </c>
      <c r="I319" s="42"/>
      <c r="J319" s="42" t="s">
        <v>540</v>
      </c>
    </row>
    <row r="320" ht="19.95" customHeight="true" spans="3:10">
      <c r="C320" s="44" t="s">
        <v>11</v>
      </c>
      <c r="D320" s="38" t="s">
        <v>12</v>
      </c>
      <c r="E320" s="41" t="s">
        <v>304</v>
      </c>
      <c r="F320" s="41" t="s">
        <v>582</v>
      </c>
      <c r="G320" s="42" t="s">
        <v>10</v>
      </c>
      <c r="H320" s="42" t="s">
        <v>540</v>
      </c>
      <c r="I320" s="42"/>
      <c r="J320" s="42" t="s">
        <v>540</v>
      </c>
    </row>
    <row r="321" ht="19.95" customHeight="true" spans="3:10">
      <c r="C321" s="44" t="s">
        <v>11</v>
      </c>
      <c r="D321" s="38" t="s">
        <v>12</v>
      </c>
      <c r="E321" s="41" t="s">
        <v>508</v>
      </c>
      <c r="F321" s="41" t="s">
        <v>630</v>
      </c>
      <c r="G321" s="42" t="s">
        <v>10</v>
      </c>
      <c r="H321" s="42" t="s">
        <v>540</v>
      </c>
      <c r="I321" s="42"/>
      <c r="J321" s="42" t="s">
        <v>540</v>
      </c>
    </row>
    <row r="322" ht="19.95" customHeight="true" spans="3:10">
      <c r="C322" s="44" t="s">
        <v>100</v>
      </c>
      <c r="D322" s="38" t="s">
        <v>101</v>
      </c>
      <c r="E322" s="41" t="s">
        <v>443</v>
      </c>
      <c r="F322" s="41" t="s">
        <v>548</v>
      </c>
      <c r="G322" s="42" t="s">
        <v>544</v>
      </c>
      <c r="H322" s="42" t="s">
        <v>540</v>
      </c>
      <c r="I322" s="42"/>
      <c r="J322" s="42" t="s">
        <v>540</v>
      </c>
    </row>
    <row r="323" ht="19.95" customHeight="true" spans="3:10">
      <c r="C323" s="44" t="s">
        <v>100</v>
      </c>
      <c r="D323" s="38" t="s">
        <v>101</v>
      </c>
      <c r="E323" s="41" t="s">
        <v>506</v>
      </c>
      <c r="F323" s="41" t="s">
        <v>572</v>
      </c>
      <c r="G323" s="42" t="s">
        <v>13</v>
      </c>
      <c r="H323" s="42" t="s">
        <v>540</v>
      </c>
      <c r="I323" s="42"/>
      <c r="J323" s="42" t="s">
        <v>540</v>
      </c>
    </row>
    <row r="324" ht="19.95" customHeight="true" spans="3:10">
      <c r="C324" s="44" t="s">
        <v>100</v>
      </c>
      <c r="D324" s="38" t="s">
        <v>101</v>
      </c>
      <c r="E324" s="41" t="s">
        <v>292</v>
      </c>
      <c r="F324" s="41" t="s">
        <v>609</v>
      </c>
      <c r="G324" s="42" t="s">
        <v>10</v>
      </c>
      <c r="H324" s="42" t="s">
        <v>540</v>
      </c>
      <c r="I324" s="42"/>
      <c r="J324" s="42" t="s">
        <v>540</v>
      </c>
    </row>
    <row r="325" ht="19.95" customHeight="true" spans="3:10">
      <c r="C325" s="44" t="s">
        <v>100</v>
      </c>
      <c r="D325" s="38" t="s">
        <v>101</v>
      </c>
      <c r="E325" s="41" t="s">
        <v>253</v>
      </c>
      <c r="F325" s="41" t="s">
        <v>621</v>
      </c>
      <c r="G325" s="42" t="s">
        <v>10</v>
      </c>
      <c r="H325" s="42" t="s">
        <v>540</v>
      </c>
      <c r="I325" s="42"/>
      <c r="J325" s="42" t="s">
        <v>540</v>
      </c>
    </row>
    <row r="326" ht="19.95" customHeight="true" spans="3:10">
      <c r="C326" s="44" t="s">
        <v>94</v>
      </c>
      <c r="D326" s="38" t="s">
        <v>95</v>
      </c>
      <c r="E326" s="41" t="s">
        <v>205</v>
      </c>
      <c r="F326" s="41" t="s">
        <v>626</v>
      </c>
      <c r="G326" s="42" t="s">
        <v>13</v>
      </c>
      <c r="H326" s="42" t="s">
        <v>540</v>
      </c>
      <c r="I326" s="42"/>
      <c r="J326" s="42" t="s">
        <v>540</v>
      </c>
    </row>
    <row r="327" ht="19.95" customHeight="true" spans="3:10">
      <c r="C327" s="44" t="s">
        <v>94</v>
      </c>
      <c r="D327" s="38" t="s">
        <v>95</v>
      </c>
      <c r="E327" s="41" t="s">
        <v>451</v>
      </c>
      <c r="F327" s="41" t="s">
        <v>607</v>
      </c>
      <c r="G327" s="42" t="s">
        <v>13</v>
      </c>
      <c r="H327" s="42" t="s">
        <v>540</v>
      </c>
      <c r="I327" s="42"/>
      <c r="J327" s="42" t="s">
        <v>540</v>
      </c>
    </row>
    <row r="328" ht="19.95" customHeight="true" spans="3:10">
      <c r="C328" s="44" t="s">
        <v>94</v>
      </c>
      <c r="D328" s="38" t="s">
        <v>95</v>
      </c>
      <c r="E328" s="41" t="s">
        <v>93</v>
      </c>
      <c r="F328" s="41" t="s">
        <v>608</v>
      </c>
      <c r="G328" s="42" t="s">
        <v>10</v>
      </c>
      <c r="H328" s="42" t="s">
        <v>540</v>
      </c>
      <c r="I328" s="42"/>
      <c r="J328" s="42" t="s">
        <v>540</v>
      </c>
    </row>
    <row r="329" ht="19.95" customHeight="true" spans="3:10">
      <c r="C329" s="44" t="s">
        <v>94</v>
      </c>
      <c r="D329" s="38" t="s">
        <v>95</v>
      </c>
      <c r="E329" s="41" t="s">
        <v>343</v>
      </c>
      <c r="F329" s="41" t="s">
        <v>619</v>
      </c>
      <c r="G329" s="42" t="s">
        <v>10</v>
      </c>
      <c r="H329" s="42" t="s">
        <v>540</v>
      </c>
      <c r="I329" s="42"/>
      <c r="J329" s="42" t="s">
        <v>540</v>
      </c>
    </row>
    <row r="330" ht="19.95" customHeight="true" spans="3:10">
      <c r="C330" s="44" t="s">
        <v>14</v>
      </c>
      <c r="D330" s="38" t="s">
        <v>15</v>
      </c>
      <c r="E330" s="41" t="s">
        <v>186</v>
      </c>
      <c r="F330" s="41" t="s">
        <v>574</v>
      </c>
      <c r="G330" s="42" t="s">
        <v>13</v>
      </c>
      <c r="H330" s="42" t="s">
        <v>540</v>
      </c>
      <c r="I330" s="42"/>
      <c r="J330" s="42" t="s">
        <v>540</v>
      </c>
    </row>
    <row r="331" ht="19.95" customHeight="true" spans="3:10">
      <c r="C331" s="44" t="s">
        <v>14</v>
      </c>
      <c r="D331" s="38" t="s">
        <v>15</v>
      </c>
      <c r="E331" s="41" t="s">
        <v>307</v>
      </c>
      <c r="F331" s="41" t="s">
        <v>611</v>
      </c>
      <c r="G331" s="42" t="s">
        <v>13</v>
      </c>
      <c r="H331" s="42" t="s">
        <v>540</v>
      </c>
      <c r="I331" s="42"/>
      <c r="J331" s="42" t="s">
        <v>540</v>
      </c>
    </row>
    <row r="332" ht="19.95" customHeight="true" spans="3:10">
      <c r="C332" s="44" t="s">
        <v>14</v>
      </c>
      <c r="D332" s="38" t="s">
        <v>15</v>
      </c>
      <c r="E332" s="41" t="s">
        <v>443</v>
      </c>
      <c r="F332" s="41" t="s">
        <v>576</v>
      </c>
      <c r="G332" s="42" t="s">
        <v>13</v>
      </c>
      <c r="H332" s="42" t="s">
        <v>540</v>
      </c>
      <c r="I332" s="42"/>
      <c r="J332" s="42" t="s">
        <v>540</v>
      </c>
    </row>
    <row r="333" ht="19.95" customHeight="true" spans="3:10">
      <c r="C333" s="44" t="s">
        <v>14</v>
      </c>
      <c r="D333" s="38" t="s">
        <v>15</v>
      </c>
      <c r="E333" s="41" t="s">
        <v>160</v>
      </c>
      <c r="F333" s="41" t="s">
        <v>642</v>
      </c>
      <c r="G333" s="42" t="s">
        <v>13</v>
      </c>
      <c r="H333" s="42" t="s">
        <v>540</v>
      </c>
      <c r="I333" s="42"/>
      <c r="J333" s="42" t="s">
        <v>540</v>
      </c>
    </row>
    <row r="334" ht="19.95" customHeight="true" spans="3:10">
      <c r="C334" s="44" t="s">
        <v>14</v>
      </c>
      <c r="D334" s="38" t="s">
        <v>15</v>
      </c>
      <c r="E334" s="41" t="s">
        <v>369</v>
      </c>
      <c r="F334" s="41" t="s">
        <v>577</v>
      </c>
      <c r="G334" s="42" t="s">
        <v>13</v>
      </c>
      <c r="H334" s="42" t="s">
        <v>540</v>
      </c>
      <c r="I334" s="42"/>
      <c r="J334" s="42" t="s">
        <v>540</v>
      </c>
    </row>
    <row r="335" ht="19.95" customHeight="true" spans="3:10">
      <c r="C335" s="44" t="s">
        <v>14</v>
      </c>
      <c r="D335" s="38" t="s">
        <v>15</v>
      </c>
      <c r="E335" s="41" t="s">
        <v>429</v>
      </c>
      <c r="F335" s="41" t="s">
        <v>578</v>
      </c>
      <c r="G335" s="42" t="s">
        <v>10</v>
      </c>
      <c r="H335" s="42" t="s">
        <v>540</v>
      </c>
      <c r="I335" s="42"/>
      <c r="J335" s="42" t="s">
        <v>540</v>
      </c>
    </row>
    <row r="336" ht="19.95" customHeight="true" spans="3:10">
      <c r="C336" s="44" t="s">
        <v>14</v>
      </c>
      <c r="D336" s="38" t="s">
        <v>15</v>
      </c>
      <c r="E336" s="41" t="s">
        <v>303</v>
      </c>
      <c r="F336" s="41" t="s">
        <v>556</v>
      </c>
      <c r="G336" s="42" t="s">
        <v>10</v>
      </c>
      <c r="H336" s="42" t="s">
        <v>540</v>
      </c>
      <c r="I336" s="42"/>
      <c r="J336" s="42" t="s">
        <v>540</v>
      </c>
    </row>
    <row r="337" ht="19.95" customHeight="true" spans="3:10">
      <c r="C337" s="44" t="s">
        <v>14</v>
      </c>
      <c r="D337" s="38" t="s">
        <v>15</v>
      </c>
      <c r="E337" s="41" t="s">
        <v>501</v>
      </c>
      <c r="F337" s="41" t="s">
        <v>625</v>
      </c>
      <c r="G337" s="42" t="s">
        <v>10</v>
      </c>
      <c r="H337" s="42" t="s">
        <v>540</v>
      </c>
      <c r="I337" s="42"/>
      <c r="J337" s="42" t="s">
        <v>540</v>
      </c>
    </row>
    <row r="338" ht="19.95" customHeight="true" spans="3:10">
      <c r="C338" s="44" t="s">
        <v>14</v>
      </c>
      <c r="D338" s="38" t="s">
        <v>15</v>
      </c>
      <c r="E338" s="41" t="s">
        <v>374</v>
      </c>
      <c r="F338" s="41" t="s">
        <v>558</v>
      </c>
      <c r="G338" s="42" t="s">
        <v>10</v>
      </c>
      <c r="H338" s="42" t="s">
        <v>540</v>
      </c>
      <c r="I338" s="42"/>
      <c r="J338" s="42" t="s">
        <v>540</v>
      </c>
    </row>
    <row r="339" ht="19.95" customHeight="true" spans="3:10">
      <c r="C339" s="44" t="s">
        <v>14</v>
      </c>
      <c r="D339" s="38" t="s">
        <v>15</v>
      </c>
      <c r="E339" s="41" t="s">
        <v>298</v>
      </c>
      <c r="F339" s="41" t="s">
        <v>559</v>
      </c>
      <c r="G339" s="42" t="s">
        <v>10</v>
      </c>
      <c r="H339" s="42" t="s">
        <v>540</v>
      </c>
      <c r="I339" s="42"/>
      <c r="J339" s="42" t="s">
        <v>540</v>
      </c>
    </row>
    <row r="340" ht="19.95" customHeight="true" spans="3:10">
      <c r="C340" s="44" t="s">
        <v>14</v>
      </c>
      <c r="D340" s="38" t="s">
        <v>15</v>
      </c>
      <c r="E340" s="41" t="s">
        <v>401</v>
      </c>
      <c r="F340" s="41" t="s">
        <v>560</v>
      </c>
      <c r="G340" s="42" t="s">
        <v>10</v>
      </c>
      <c r="H340" s="42" t="s">
        <v>540</v>
      </c>
      <c r="I340" s="42"/>
      <c r="J340" s="42" t="s">
        <v>540</v>
      </c>
    </row>
    <row r="341" ht="19.95" customHeight="true" spans="3:10">
      <c r="C341" s="44" t="s">
        <v>14</v>
      </c>
      <c r="D341" s="38" t="s">
        <v>15</v>
      </c>
      <c r="E341" s="41" t="s">
        <v>373</v>
      </c>
      <c r="F341" s="41" t="s">
        <v>561</v>
      </c>
      <c r="G341" s="42" t="s">
        <v>10</v>
      </c>
      <c r="H341" s="42" t="s">
        <v>540</v>
      </c>
      <c r="I341" s="42"/>
      <c r="J341" s="42" t="s">
        <v>540</v>
      </c>
    </row>
    <row r="342" ht="19.95" customHeight="true" spans="3:10">
      <c r="C342" s="44" t="s">
        <v>14</v>
      </c>
      <c r="D342" s="38" t="s">
        <v>15</v>
      </c>
      <c r="E342" s="41" t="s">
        <v>509</v>
      </c>
      <c r="F342" s="41" t="s">
        <v>564</v>
      </c>
      <c r="G342" s="42" t="s">
        <v>10</v>
      </c>
      <c r="H342" s="42" t="s">
        <v>540</v>
      </c>
      <c r="I342" s="42"/>
      <c r="J342" s="42" t="s">
        <v>540</v>
      </c>
    </row>
    <row r="343" ht="19.95" customHeight="true" spans="3:10">
      <c r="C343" s="44" t="s">
        <v>14</v>
      </c>
      <c r="D343" s="38" t="s">
        <v>15</v>
      </c>
      <c r="E343" s="41" t="s">
        <v>507</v>
      </c>
      <c r="F343" s="41" t="s">
        <v>582</v>
      </c>
      <c r="G343" s="42" t="s">
        <v>10</v>
      </c>
      <c r="H343" s="42" t="s">
        <v>540</v>
      </c>
      <c r="I343" s="42"/>
      <c r="J343" s="42" t="s">
        <v>540</v>
      </c>
    </row>
    <row r="344" ht="19.95" customHeight="true" spans="3:10">
      <c r="C344" s="44" t="s">
        <v>14</v>
      </c>
      <c r="D344" s="38" t="s">
        <v>15</v>
      </c>
      <c r="E344" s="41" t="s">
        <v>410</v>
      </c>
      <c r="F344" s="41" t="s">
        <v>629</v>
      </c>
      <c r="G344" s="42" t="s">
        <v>10</v>
      </c>
      <c r="H344" s="42" t="s">
        <v>540</v>
      </c>
      <c r="I344" s="42"/>
      <c r="J344" s="42" t="s">
        <v>540</v>
      </c>
    </row>
    <row r="345" ht="19.95" customHeight="true" spans="3:10">
      <c r="C345" s="44" t="s">
        <v>14</v>
      </c>
      <c r="D345" s="38" t="s">
        <v>15</v>
      </c>
      <c r="E345" s="41" t="s">
        <v>368</v>
      </c>
      <c r="F345" s="41" t="s">
        <v>583</v>
      </c>
      <c r="G345" s="42" t="s">
        <v>10</v>
      </c>
      <c r="H345" s="42" t="s">
        <v>540</v>
      </c>
      <c r="I345" s="42"/>
      <c r="J345" s="42" t="s">
        <v>540</v>
      </c>
    </row>
    <row r="346" ht="19.95" customHeight="true" spans="3:10">
      <c r="C346" s="44" t="s">
        <v>14</v>
      </c>
      <c r="D346" s="38" t="s">
        <v>15</v>
      </c>
      <c r="E346" s="41" t="s">
        <v>394</v>
      </c>
      <c r="F346" s="41" t="s">
        <v>630</v>
      </c>
      <c r="G346" s="42" t="s">
        <v>10</v>
      </c>
      <c r="H346" s="42" t="s">
        <v>540</v>
      </c>
      <c r="I346" s="42"/>
      <c r="J346" s="42" t="s">
        <v>540</v>
      </c>
    </row>
    <row r="347" ht="19.95" customHeight="true" spans="3:10">
      <c r="C347" s="44" t="s">
        <v>14</v>
      </c>
      <c r="D347" s="38" t="s">
        <v>15</v>
      </c>
      <c r="E347" s="41" t="s">
        <v>205</v>
      </c>
      <c r="F347" s="41" t="s">
        <v>584</v>
      </c>
      <c r="G347" s="42" t="s">
        <v>10</v>
      </c>
      <c r="H347" s="42" t="s">
        <v>540</v>
      </c>
      <c r="I347" s="42"/>
      <c r="J347" s="42" t="s">
        <v>540</v>
      </c>
    </row>
    <row r="348" ht="19.95" customHeight="true" spans="3:10">
      <c r="C348" s="44" t="s">
        <v>14</v>
      </c>
      <c r="D348" s="38" t="s">
        <v>15</v>
      </c>
      <c r="E348" s="41" t="s">
        <v>487</v>
      </c>
      <c r="F348" s="41" t="s">
        <v>639</v>
      </c>
      <c r="G348" s="42" t="s">
        <v>10</v>
      </c>
      <c r="H348" s="42" t="s">
        <v>540</v>
      </c>
      <c r="I348" s="42"/>
      <c r="J348" s="42" t="s">
        <v>540</v>
      </c>
    </row>
    <row r="349" ht="19.95" customHeight="true" spans="3:10">
      <c r="C349" s="44" t="s">
        <v>14</v>
      </c>
      <c r="D349" s="38" t="s">
        <v>15</v>
      </c>
      <c r="E349" s="41" t="s">
        <v>411</v>
      </c>
      <c r="F349" s="41" t="s">
        <v>632</v>
      </c>
      <c r="G349" s="42" t="s">
        <v>10</v>
      </c>
      <c r="H349" s="42" t="s">
        <v>540</v>
      </c>
      <c r="I349" s="42"/>
      <c r="J349" s="42" t="s">
        <v>540</v>
      </c>
    </row>
    <row r="350" ht="19.95" customHeight="true" spans="3:10">
      <c r="C350" s="44" t="s">
        <v>14</v>
      </c>
      <c r="D350" s="38" t="s">
        <v>15</v>
      </c>
      <c r="E350" s="41" t="s">
        <v>545</v>
      </c>
      <c r="F350" s="41" t="s">
        <v>634</v>
      </c>
      <c r="G350" s="42" t="s">
        <v>10</v>
      </c>
      <c r="H350" s="42" t="s">
        <v>540</v>
      </c>
      <c r="I350" s="42"/>
      <c r="J350" s="42" t="s">
        <v>540</v>
      </c>
    </row>
    <row r="351" ht="19.95" customHeight="true" spans="3:10">
      <c r="C351" s="44" t="s">
        <v>283</v>
      </c>
      <c r="D351" s="38" t="s">
        <v>284</v>
      </c>
      <c r="E351" s="41" t="s">
        <v>487</v>
      </c>
      <c r="F351" s="41" t="s">
        <v>546</v>
      </c>
      <c r="G351" s="42" t="s">
        <v>13</v>
      </c>
      <c r="H351" s="42" t="s">
        <v>540</v>
      </c>
      <c r="I351" s="42"/>
      <c r="J351" s="42" t="s">
        <v>540</v>
      </c>
    </row>
    <row r="352" ht="19.95" customHeight="true" spans="3:10">
      <c r="C352" s="44" t="s">
        <v>283</v>
      </c>
      <c r="D352" s="38" t="s">
        <v>284</v>
      </c>
      <c r="E352" s="41" t="s">
        <v>362</v>
      </c>
      <c r="F352" s="41" t="s">
        <v>571</v>
      </c>
      <c r="G352" s="42" t="s">
        <v>10</v>
      </c>
      <c r="H352" s="42" t="s">
        <v>540</v>
      </c>
      <c r="I352" s="42"/>
      <c r="J352" s="42" t="s">
        <v>540</v>
      </c>
    </row>
    <row r="353" ht="19.95" customHeight="true" spans="3:10">
      <c r="C353" s="44" t="s">
        <v>73</v>
      </c>
      <c r="D353" s="38" t="s">
        <v>74</v>
      </c>
      <c r="E353" s="41" t="s">
        <v>303</v>
      </c>
      <c r="F353" s="41" t="s">
        <v>626</v>
      </c>
      <c r="G353" s="42" t="s">
        <v>13</v>
      </c>
      <c r="H353" s="42" t="s">
        <v>540</v>
      </c>
      <c r="I353" s="42"/>
      <c r="J353" s="42" t="s">
        <v>540</v>
      </c>
    </row>
    <row r="354" ht="19.95" customHeight="true" spans="3:10">
      <c r="C354" s="44" t="s">
        <v>73</v>
      </c>
      <c r="D354" s="38" t="s">
        <v>74</v>
      </c>
      <c r="E354" s="41" t="s">
        <v>307</v>
      </c>
      <c r="F354" s="41" t="s">
        <v>551</v>
      </c>
      <c r="G354" s="42" t="s">
        <v>13</v>
      </c>
      <c r="H354" s="42" t="s">
        <v>540</v>
      </c>
      <c r="I354" s="42"/>
      <c r="J354" s="42" t="s">
        <v>540</v>
      </c>
    </row>
    <row r="355" ht="19.95" customHeight="true" spans="3:10">
      <c r="C355" s="44" t="s">
        <v>73</v>
      </c>
      <c r="D355" s="38" t="s">
        <v>74</v>
      </c>
      <c r="E355" s="41" t="s">
        <v>292</v>
      </c>
      <c r="F355" s="41" t="s">
        <v>539</v>
      </c>
      <c r="G355" s="42" t="s">
        <v>13</v>
      </c>
      <c r="H355" s="42" t="s">
        <v>540</v>
      </c>
      <c r="I355" s="42"/>
      <c r="J355" s="42" t="s">
        <v>540</v>
      </c>
    </row>
    <row r="356" ht="19.95" customHeight="true" spans="3:10">
      <c r="C356" s="44" t="s">
        <v>73</v>
      </c>
      <c r="D356" s="38" t="s">
        <v>74</v>
      </c>
      <c r="E356" s="41" t="s">
        <v>390</v>
      </c>
      <c r="F356" s="41" t="s">
        <v>543</v>
      </c>
      <c r="G356" s="42" t="s">
        <v>10</v>
      </c>
      <c r="H356" s="42" t="s">
        <v>540</v>
      </c>
      <c r="I356" s="42"/>
      <c r="J356" s="42" t="s">
        <v>540</v>
      </c>
    </row>
    <row r="357" ht="19.95" customHeight="true" spans="3:10">
      <c r="C357" s="44" t="s">
        <v>73</v>
      </c>
      <c r="D357" s="38" t="s">
        <v>74</v>
      </c>
      <c r="E357" s="41" t="s">
        <v>150</v>
      </c>
      <c r="F357" s="41" t="s">
        <v>622</v>
      </c>
      <c r="G357" s="42" t="s">
        <v>10</v>
      </c>
      <c r="H357" s="42" t="s">
        <v>540</v>
      </c>
      <c r="I357" s="42"/>
      <c r="J357" s="42" t="s">
        <v>540</v>
      </c>
    </row>
    <row r="358" ht="19.95" customHeight="true" spans="3:10">
      <c r="C358" s="44" t="s">
        <v>63</v>
      </c>
      <c r="D358" s="38" t="s">
        <v>64</v>
      </c>
      <c r="E358" s="41" t="s">
        <v>274</v>
      </c>
      <c r="F358" s="41" t="s">
        <v>550</v>
      </c>
      <c r="G358" s="42" t="s">
        <v>13</v>
      </c>
      <c r="H358" s="42" t="s">
        <v>540</v>
      </c>
      <c r="I358" s="42"/>
      <c r="J358" s="42" t="s">
        <v>540</v>
      </c>
    </row>
    <row r="359" ht="19.95" customHeight="true" spans="3:10">
      <c r="C359" s="44" t="s">
        <v>63</v>
      </c>
      <c r="D359" s="38" t="s">
        <v>64</v>
      </c>
      <c r="E359" s="41" t="s">
        <v>236</v>
      </c>
      <c r="F359" s="41" t="s">
        <v>568</v>
      </c>
      <c r="G359" s="42" t="s">
        <v>10</v>
      </c>
      <c r="H359" s="42" t="s">
        <v>540</v>
      </c>
      <c r="I359" s="42"/>
      <c r="J359" s="42" t="s">
        <v>540</v>
      </c>
    </row>
    <row r="360" ht="19.95" customHeight="true" spans="3:10">
      <c r="C360" s="44" t="s">
        <v>63</v>
      </c>
      <c r="D360" s="38" t="s">
        <v>64</v>
      </c>
      <c r="E360" s="41" t="s">
        <v>246</v>
      </c>
      <c r="F360" s="41" t="s">
        <v>621</v>
      </c>
      <c r="G360" s="42" t="s">
        <v>10</v>
      </c>
      <c r="H360" s="42" t="s">
        <v>540</v>
      </c>
      <c r="I360" s="42"/>
      <c r="J360" s="42" t="s">
        <v>540</v>
      </c>
    </row>
    <row r="361" ht="19.95" customHeight="true" spans="3:10">
      <c r="C361" s="44" t="s">
        <v>63</v>
      </c>
      <c r="D361" s="38" t="s">
        <v>64</v>
      </c>
      <c r="E361" s="41" t="s">
        <v>426</v>
      </c>
      <c r="F361" s="41" t="s">
        <v>552</v>
      </c>
      <c r="G361" s="42" t="s">
        <v>10</v>
      </c>
      <c r="H361" s="42" t="s">
        <v>540</v>
      </c>
      <c r="I361" s="42"/>
      <c r="J361" s="42" t="s">
        <v>540</v>
      </c>
    </row>
    <row r="362" ht="19.95" customHeight="true" spans="3:10">
      <c r="C362" s="44" t="s">
        <v>63</v>
      </c>
      <c r="D362" s="38" t="s">
        <v>64</v>
      </c>
      <c r="E362" s="41" t="s">
        <v>303</v>
      </c>
      <c r="F362" s="41" t="s">
        <v>610</v>
      </c>
      <c r="G362" s="42" t="s">
        <v>10</v>
      </c>
      <c r="H362" s="42" t="s">
        <v>540</v>
      </c>
      <c r="I362" s="42"/>
      <c r="J362" s="42" t="s">
        <v>540</v>
      </c>
    </row>
    <row r="363" ht="19.95" customHeight="true" spans="3:10">
      <c r="C363" s="44" t="s">
        <v>63</v>
      </c>
      <c r="D363" s="38" t="s">
        <v>64</v>
      </c>
      <c r="E363" s="41" t="s">
        <v>267</v>
      </c>
      <c r="F363" s="41" t="s">
        <v>611</v>
      </c>
      <c r="G363" s="42" t="s">
        <v>10</v>
      </c>
      <c r="H363" s="42" t="s">
        <v>540</v>
      </c>
      <c r="I363" s="42"/>
      <c r="J363" s="42" t="s">
        <v>540</v>
      </c>
    </row>
    <row r="364" ht="19.95" customHeight="true" spans="3:10">
      <c r="C364" s="44" t="s">
        <v>102</v>
      </c>
      <c r="D364" s="38" t="s">
        <v>103</v>
      </c>
      <c r="E364" s="41" t="s">
        <v>328</v>
      </c>
      <c r="F364" s="41" t="s">
        <v>620</v>
      </c>
      <c r="G364" s="42" t="s">
        <v>13</v>
      </c>
      <c r="H364" s="42" t="s">
        <v>540</v>
      </c>
      <c r="I364" s="42"/>
      <c r="J364" s="42" t="s">
        <v>540</v>
      </c>
    </row>
    <row r="365" ht="19.95" customHeight="true" spans="3:10">
      <c r="C365" s="44" t="s">
        <v>102</v>
      </c>
      <c r="D365" s="38" t="s">
        <v>103</v>
      </c>
      <c r="E365" s="41" t="s">
        <v>443</v>
      </c>
      <c r="F365" s="41" t="s">
        <v>542</v>
      </c>
      <c r="G365" s="42" t="s">
        <v>10</v>
      </c>
      <c r="H365" s="42" t="s">
        <v>540</v>
      </c>
      <c r="I365" s="42"/>
      <c r="J365" s="42" t="s">
        <v>540</v>
      </c>
    </row>
    <row r="366" ht="19.95" customHeight="true" spans="3:10">
      <c r="C366" s="44" t="s">
        <v>102</v>
      </c>
      <c r="D366" s="38" t="s">
        <v>103</v>
      </c>
      <c r="E366" s="41" t="s">
        <v>205</v>
      </c>
      <c r="F366" s="41" t="s">
        <v>612</v>
      </c>
      <c r="G366" s="42" t="s">
        <v>10</v>
      </c>
      <c r="H366" s="42" t="s">
        <v>540</v>
      </c>
      <c r="I366" s="42"/>
      <c r="J366" s="42" t="s">
        <v>540</v>
      </c>
    </row>
    <row r="367" ht="19.95" customHeight="true" spans="3:10">
      <c r="C367" s="44" t="s">
        <v>65</v>
      </c>
      <c r="D367" s="38" t="s">
        <v>66</v>
      </c>
      <c r="E367" s="41" t="s">
        <v>443</v>
      </c>
      <c r="F367" s="41" t="s">
        <v>618</v>
      </c>
      <c r="G367" s="42" t="s">
        <v>544</v>
      </c>
      <c r="H367" s="42" t="s">
        <v>540</v>
      </c>
      <c r="I367" s="42"/>
      <c r="J367" s="42" t="s">
        <v>540</v>
      </c>
    </row>
    <row r="368" ht="19.95" customHeight="true" spans="3:10">
      <c r="C368" s="44" t="s">
        <v>65</v>
      </c>
      <c r="D368" s="38" t="s">
        <v>66</v>
      </c>
      <c r="E368" s="41" t="s">
        <v>429</v>
      </c>
      <c r="F368" s="41" t="s">
        <v>608</v>
      </c>
      <c r="G368" s="42" t="s">
        <v>13</v>
      </c>
      <c r="H368" s="42" t="s">
        <v>540</v>
      </c>
      <c r="I368" s="42"/>
      <c r="J368" s="42" t="s">
        <v>540</v>
      </c>
    </row>
    <row r="369" ht="19.95" customHeight="true" spans="3:10">
      <c r="C369" s="44" t="s">
        <v>65</v>
      </c>
      <c r="D369" s="38" t="s">
        <v>66</v>
      </c>
      <c r="E369" s="41" t="s">
        <v>464</v>
      </c>
      <c r="F369" s="41" t="s">
        <v>568</v>
      </c>
      <c r="G369" s="42" t="s">
        <v>13</v>
      </c>
      <c r="H369" s="42" t="s">
        <v>540</v>
      </c>
      <c r="I369" s="42"/>
      <c r="J369" s="42" t="s">
        <v>540</v>
      </c>
    </row>
    <row r="370" ht="19.95" customHeight="true" spans="3:10">
      <c r="C370" s="44" t="s">
        <v>65</v>
      </c>
      <c r="D370" s="38" t="s">
        <v>66</v>
      </c>
      <c r="E370" s="41" t="s">
        <v>455</v>
      </c>
      <c r="F370" s="41" t="s">
        <v>542</v>
      </c>
      <c r="G370" s="42" t="s">
        <v>13</v>
      </c>
      <c r="H370" s="42" t="s">
        <v>540</v>
      </c>
      <c r="I370" s="42"/>
      <c r="J370" s="42" t="s">
        <v>540</v>
      </c>
    </row>
    <row r="371" ht="19.95" customHeight="true" spans="3:10">
      <c r="C371" s="44" t="s">
        <v>65</v>
      </c>
      <c r="D371" s="38" t="s">
        <v>66</v>
      </c>
      <c r="E371" s="41" t="s">
        <v>513</v>
      </c>
      <c r="F371" s="41" t="s">
        <v>611</v>
      </c>
      <c r="G371" s="42" t="s">
        <v>13</v>
      </c>
      <c r="H371" s="42" t="s">
        <v>540</v>
      </c>
      <c r="I371" s="42"/>
      <c r="J371" s="42" t="s">
        <v>540</v>
      </c>
    </row>
    <row r="372" ht="19.95" customHeight="true" spans="3:10">
      <c r="C372" s="44" t="s">
        <v>65</v>
      </c>
      <c r="D372" s="38" t="s">
        <v>66</v>
      </c>
      <c r="E372" s="41" t="s">
        <v>643</v>
      </c>
      <c r="F372" s="41" t="s">
        <v>575</v>
      </c>
      <c r="G372" s="42" t="s">
        <v>13</v>
      </c>
      <c r="H372" s="42" t="s">
        <v>540</v>
      </c>
      <c r="I372" s="42"/>
      <c r="J372" s="42" t="s">
        <v>540</v>
      </c>
    </row>
    <row r="373" ht="19.95" customHeight="true" spans="3:10">
      <c r="C373" s="44" t="s">
        <v>65</v>
      </c>
      <c r="D373" s="38" t="s">
        <v>66</v>
      </c>
      <c r="E373" s="41" t="s">
        <v>146</v>
      </c>
      <c r="F373" s="41" t="s">
        <v>615</v>
      </c>
      <c r="G373" s="42" t="s">
        <v>10</v>
      </c>
      <c r="H373" s="42" t="s">
        <v>540</v>
      </c>
      <c r="I373" s="42"/>
      <c r="J373" s="42" t="s">
        <v>540</v>
      </c>
    </row>
    <row r="374" ht="19.95" customHeight="true" spans="3:10">
      <c r="C374" s="44" t="s">
        <v>65</v>
      </c>
      <c r="D374" s="38" t="s">
        <v>66</v>
      </c>
      <c r="E374" s="41" t="s">
        <v>205</v>
      </c>
      <c r="F374" s="41" t="s">
        <v>577</v>
      </c>
      <c r="G374" s="42" t="s">
        <v>10</v>
      </c>
      <c r="H374" s="42" t="s">
        <v>540</v>
      </c>
      <c r="I374" s="42"/>
      <c r="J374" s="42" t="s">
        <v>540</v>
      </c>
    </row>
    <row r="375" ht="19.95" customHeight="true" spans="3:10">
      <c r="C375" s="44" t="s">
        <v>65</v>
      </c>
      <c r="D375" s="38" t="s">
        <v>66</v>
      </c>
      <c r="E375" s="41" t="s">
        <v>469</v>
      </c>
      <c r="F375" s="41" t="s">
        <v>578</v>
      </c>
      <c r="G375" s="42" t="s">
        <v>10</v>
      </c>
      <c r="H375" s="42" t="s">
        <v>540</v>
      </c>
      <c r="I375" s="42"/>
      <c r="J375" s="42" t="s">
        <v>540</v>
      </c>
    </row>
    <row r="376" ht="19.95" customHeight="true" spans="3:10">
      <c r="C376" s="44" t="s">
        <v>65</v>
      </c>
      <c r="D376" s="38" t="s">
        <v>66</v>
      </c>
      <c r="E376" s="41" t="s">
        <v>328</v>
      </c>
      <c r="F376" s="41" t="s">
        <v>556</v>
      </c>
      <c r="G376" s="42" t="s">
        <v>10</v>
      </c>
      <c r="H376" s="42" t="s">
        <v>540</v>
      </c>
      <c r="I376" s="42"/>
      <c r="J376" s="42" t="s">
        <v>540</v>
      </c>
    </row>
    <row r="377" ht="19.95" customHeight="true" spans="3:10">
      <c r="C377" s="44" t="s">
        <v>65</v>
      </c>
      <c r="D377" s="38" t="s">
        <v>66</v>
      </c>
      <c r="E377" s="41" t="s">
        <v>399</v>
      </c>
      <c r="F377" s="41" t="s">
        <v>557</v>
      </c>
      <c r="G377" s="42" t="s">
        <v>10</v>
      </c>
      <c r="H377" s="42" t="s">
        <v>540</v>
      </c>
      <c r="I377" s="42"/>
      <c r="J377" s="42" t="s">
        <v>540</v>
      </c>
    </row>
    <row r="378" ht="19.95" customHeight="true" spans="3:10">
      <c r="C378" s="44" t="s">
        <v>65</v>
      </c>
      <c r="D378" s="38" t="s">
        <v>66</v>
      </c>
      <c r="E378" s="41" t="s">
        <v>322</v>
      </c>
      <c r="F378" s="41" t="s">
        <v>580</v>
      </c>
      <c r="G378" s="42" t="s">
        <v>10</v>
      </c>
      <c r="H378" s="42" t="s">
        <v>540</v>
      </c>
      <c r="I378" s="42"/>
      <c r="J378" s="42" t="s">
        <v>540</v>
      </c>
    </row>
    <row r="379" ht="19.95" customHeight="true" spans="3:10">
      <c r="C379" s="44" t="s">
        <v>65</v>
      </c>
      <c r="D379" s="38" t="s">
        <v>66</v>
      </c>
      <c r="E379" s="41" t="s">
        <v>497</v>
      </c>
      <c r="F379" s="41" t="s">
        <v>627</v>
      </c>
      <c r="G379" s="42" t="s">
        <v>10</v>
      </c>
      <c r="H379" s="42" t="s">
        <v>540</v>
      </c>
      <c r="I379" s="42"/>
      <c r="J379" s="42" t="s">
        <v>540</v>
      </c>
    </row>
    <row r="380" ht="19.95" customHeight="true" spans="3:10">
      <c r="C380" s="44" t="s">
        <v>65</v>
      </c>
      <c r="D380" s="38" t="s">
        <v>66</v>
      </c>
      <c r="E380" s="41" t="s">
        <v>461</v>
      </c>
      <c r="F380" s="41" t="s">
        <v>560</v>
      </c>
      <c r="G380" s="42" t="s">
        <v>10</v>
      </c>
      <c r="H380" s="42" t="s">
        <v>540</v>
      </c>
      <c r="I380" s="42"/>
      <c r="J380" s="42" t="s">
        <v>540</v>
      </c>
    </row>
    <row r="381" ht="19.95" customHeight="true" spans="3:10">
      <c r="C381" s="44" t="s">
        <v>65</v>
      </c>
      <c r="D381" s="38" t="s">
        <v>66</v>
      </c>
      <c r="E381" s="41" t="s">
        <v>210</v>
      </c>
      <c r="F381" s="41" t="s">
        <v>561</v>
      </c>
      <c r="G381" s="42" t="s">
        <v>10</v>
      </c>
      <c r="H381" s="42" t="s">
        <v>540</v>
      </c>
      <c r="I381" s="42"/>
      <c r="J381" s="42" t="s">
        <v>540</v>
      </c>
    </row>
    <row r="382" ht="19.95" customHeight="true" spans="3:10">
      <c r="C382" s="44" t="s">
        <v>16</v>
      </c>
      <c r="D382" s="38" t="s">
        <v>17</v>
      </c>
      <c r="E382" s="41" t="s">
        <v>429</v>
      </c>
      <c r="F382" s="41" t="s">
        <v>618</v>
      </c>
      <c r="G382" s="42" t="s">
        <v>544</v>
      </c>
      <c r="H382" s="42" t="s">
        <v>540</v>
      </c>
      <c r="I382" s="42"/>
      <c r="J382" s="42" t="s">
        <v>540</v>
      </c>
    </row>
    <row r="383" ht="19.95" customHeight="true" spans="3:10">
      <c r="C383" s="44" t="s">
        <v>16</v>
      </c>
      <c r="D383" s="38" t="s">
        <v>17</v>
      </c>
      <c r="E383" s="41" t="s">
        <v>383</v>
      </c>
      <c r="F383" s="41" t="s">
        <v>619</v>
      </c>
      <c r="G383" s="42" t="s">
        <v>13</v>
      </c>
      <c r="H383" s="42" t="s">
        <v>540</v>
      </c>
      <c r="I383" s="42"/>
      <c r="J383" s="42" t="s">
        <v>540</v>
      </c>
    </row>
    <row r="384" ht="19.95" customHeight="true" spans="3:10">
      <c r="C384" s="44" t="s">
        <v>16</v>
      </c>
      <c r="D384" s="38" t="s">
        <v>17</v>
      </c>
      <c r="E384" s="41" t="s">
        <v>336</v>
      </c>
      <c r="F384" s="41" t="s">
        <v>543</v>
      </c>
      <c r="G384" s="42" t="s">
        <v>13</v>
      </c>
      <c r="H384" s="42" t="s">
        <v>540</v>
      </c>
      <c r="I384" s="42"/>
      <c r="J384" s="42" t="s">
        <v>540</v>
      </c>
    </row>
    <row r="385" ht="19.95" customHeight="true" spans="3:10">
      <c r="C385" s="44" t="s">
        <v>16</v>
      </c>
      <c r="D385" s="38" t="s">
        <v>17</v>
      </c>
      <c r="E385" s="41" t="s">
        <v>328</v>
      </c>
      <c r="F385" s="41" t="s">
        <v>610</v>
      </c>
      <c r="G385" s="42" t="s">
        <v>13</v>
      </c>
      <c r="H385" s="42" t="s">
        <v>540</v>
      </c>
      <c r="I385" s="42"/>
      <c r="J385" s="42" t="s">
        <v>540</v>
      </c>
    </row>
    <row r="386" ht="19.95" customHeight="true" spans="3:10">
      <c r="C386" s="44" t="s">
        <v>16</v>
      </c>
      <c r="D386" s="38" t="s">
        <v>17</v>
      </c>
      <c r="E386" s="41" t="s">
        <v>186</v>
      </c>
      <c r="F386" s="41" t="s">
        <v>613</v>
      </c>
      <c r="G386" s="42" t="s">
        <v>13</v>
      </c>
      <c r="H386" s="42" t="s">
        <v>540</v>
      </c>
      <c r="I386" s="42"/>
      <c r="J386" s="42" t="s">
        <v>540</v>
      </c>
    </row>
    <row r="387" ht="19.95" customHeight="true" spans="3:10">
      <c r="C387" s="44" t="s">
        <v>16</v>
      </c>
      <c r="D387" s="38" t="s">
        <v>17</v>
      </c>
      <c r="E387" s="41" t="s">
        <v>415</v>
      </c>
      <c r="F387" s="41" t="s">
        <v>623</v>
      </c>
      <c r="G387" s="42" t="s">
        <v>13</v>
      </c>
      <c r="H387" s="42" t="s">
        <v>540</v>
      </c>
      <c r="I387" s="42"/>
      <c r="J387" s="42" t="s">
        <v>540</v>
      </c>
    </row>
    <row r="388" ht="19.95" customHeight="true" spans="3:10">
      <c r="C388" s="44" t="s">
        <v>16</v>
      </c>
      <c r="D388" s="38" t="s">
        <v>17</v>
      </c>
      <c r="E388" s="41" t="s">
        <v>509</v>
      </c>
      <c r="F388" s="41" t="s">
        <v>615</v>
      </c>
      <c r="G388" s="42" t="s">
        <v>10</v>
      </c>
      <c r="H388" s="42" t="s">
        <v>540</v>
      </c>
      <c r="I388" s="42"/>
      <c r="J388" s="42" t="s">
        <v>540</v>
      </c>
    </row>
    <row r="389" ht="19.95" customHeight="true" spans="3:10">
      <c r="C389" s="44" t="s">
        <v>16</v>
      </c>
      <c r="D389" s="38" t="s">
        <v>17</v>
      </c>
      <c r="E389" s="41" t="s">
        <v>411</v>
      </c>
      <c r="F389" s="41" t="s">
        <v>554</v>
      </c>
      <c r="G389" s="42" t="s">
        <v>10</v>
      </c>
      <c r="H389" s="42" t="s">
        <v>540</v>
      </c>
      <c r="I389" s="42"/>
      <c r="J389" s="42" t="s">
        <v>540</v>
      </c>
    </row>
    <row r="390" ht="19.95" customHeight="true" spans="3:10">
      <c r="C390" s="44" t="s">
        <v>16</v>
      </c>
      <c r="D390" s="38" t="s">
        <v>17</v>
      </c>
      <c r="E390" s="41" t="s">
        <v>497</v>
      </c>
      <c r="F390" s="41" t="s">
        <v>616</v>
      </c>
      <c r="G390" s="42" t="s">
        <v>10</v>
      </c>
      <c r="H390" s="42" t="s">
        <v>540</v>
      </c>
      <c r="I390" s="42"/>
      <c r="J390" s="42" t="s">
        <v>540</v>
      </c>
    </row>
    <row r="391" ht="19.95" customHeight="true" spans="3:10">
      <c r="C391" s="44" t="s">
        <v>16</v>
      </c>
      <c r="D391" s="38" t="s">
        <v>17</v>
      </c>
      <c r="E391" s="41" t="s">
        <v>644</v>
      </c>
      <c r="F391" s="41" t="s">
        <v>555</v>
      </c>
      <c r="G391" s="42" t="s">
        <v>10</v>
      </c>
      <c r="H391" s="42" t="s">
        <v>540</v>
      </c>
      <c r="I391" s="42"/>
      <c r="J391" s="42" t="s">
        <v>540</v>
      </c>
    </row>
    <row r="392" ht="19.95" customHeight="true" spans="3:10">
      <c r="C392" s="44" t="s">
        <v>16</v>
      </c>
      <c r="D392" s="38" t="s">
        <v>17</v>
      </c>
      <c r="E392" s="41" t="s">
        <v>377</v>
      </c>
      <c r="F392" s="41" t="s">
        <v>642</v>
      </c>
      <c r="G392" s="42" t="s">
        <v>10</v>
      </c>
      <c r="H392" s="42" t="s">
        <v>540</v>
      </c>
      <c r="I392" s="42"/>
      <c r="J392" s="42" t="s">
        <v>540</v>
      </c>
    </row>
    <row r="393" ht="19.95" customHeight="true" spans="3:10">
      <c r="C393" s="44" t="s">
        <v>16</v>
      </c>
      <c r="D393" s="38" t="s">
        <v>17</v>
      </c>
      <c r="E393" s="41" t="s">
        <v>292</v>
      </c>
      <c r="F393" s="41" t="s">
        <v>557</v>
      </c>
      <c r="G393" s="42" t="s">
        <v>10</v>
      </c>
      <c r="H393" s="42" t="s">
        <v>540</v>
      </c>
      <c r="I393" s="42"/>
      <c r="J393" s="42" t="s">
        <v>540</v>
      </c>
    </row>
    <row r="394" ht="19.95" customHeight="true" spans="3:10">
      <c r="C394" s="44" t="s">
        <v>16</v>
      </c>
      <c r="D394" s="38" t="s">
        <v>17</v>
      </c>
      <c r="E394" s="41" t="s">
        <v>443</v>
      </c>
      <c r="F394" s="41" t="s">
        <v>579</v>
      </c>
      <c r="G394" s="42" t="s">
        <v>10</v>
      </c>
      <c r="H394" s="42" t="s">
        <v>540</v>
      </c>
      <c r="I394" s="42"/>
      <c r="J394" s="42" t="s">
        <v>540</v>
      </c>
    </row>
    <row r="395" ht="19.95" customHeight="true" spans="3:10">
      <c r="C395" s="44" t="s">
        <v>16</v>
      </c>
      <c r="D395" s="38" t="s">
        <v>17</v>
      </c>
      <c r="E395" s="41" t="s">
        <v>303</v>
      </c>
      <c r="F395" s="41" t="s">
        <v>580</v>
      </c>
      <c r="G395" s="42" t="s">
        <v>10</v>
      </c>
      <c r="H395" s="42" t="s">
        <v>540</v>
      </c>
      <c r="I395" s="42"/>
      <c r="J395" s="42" t="s">
        <v>540</v>
      </c>
    </row>
    <row r="396" ht="19.95" customHeight="true" spans="3:10">
      <c r="C396" s="44" t="s">
        <v>16</v>
      </c>
      <c r="D396" s="38" t="s">
        <v>17</v>
      </c>
      <c r="E396" s="41" t="s">
        <v>496</v>
      </c>
      <c r="F396" s="41" t="s">
        <v>627</v>
      </c>
      <c r="G396" s="42" t="s">
        <v>10</v>
      </c>
      <c r="H396" s="42" t="s">
        <v>540</v>
      </c>
      <c r="I396" s="42"/>
      <c r="J396" s="42" t="s">
        <v>540</v>
      </c>
    </row>
    <row r="397" ht="19.95" customHeight="true" spans="3:10">
      <c r="C397" s="44" t="s">
        <v>16</v>
      </c>
      <c r="D397" s="38" t="s">
        <v>17</v>
      </c>
      <c r="E397" s="41" t="s">
        <v>307</v>
      </c>
      <c r="F397" s="41" t="s">
        <v>559</v>
      </c>
      <c r="G397" s="42" t="s">
        <v>10</v>
      </c>
      <c r="H397" s="42" t="s">
        <v>540</v>
      </c>
      <c r="I397" s="42"/>
      <c r="J397" s="42" t="s">
        <v>540</v>
      </c>
    </row>
    <row r="398" ht="19.95" customHeight="true" spans="3:10">
      <c r="C398" s="44" t="s">
        <v>16</v>
      </c>
      <c r="D398" s="38" t="s">
        <v>17</v>
      </c>
      <c r="E398" s="41" t="s">
        <v>373</v>
      </c>
      <c r="F398" s="41" t="s">
        <v>561</v>
      </c>
      <c r="G398" s="42" t="s">
        <v>10</v>
      </c>
      <c r="H398" s="42" t="s">
        <v>540</v>
      </c>
      <c r="I398" s="42"/>
      <c r="J398" s="42" t="s">
        <v>540</v>
      </c>
    </row>
    <row r="399" ht="19.95" customHeight="true" spans="3:10">
      <c r="C399" s="44" t="s">
        <v>19</v>
      </c>
      <c r="D399" s="38" t="s">
        <v>20</v>
      </c>
      <c r="E399" s="41" t="s">
        <v>443</v>
      </c>
      <c r="F399" s="41" t="s">
        <v>551</v>
      </c>
      <c r="G399" s="42" t="s">
        <v>544</v>
      </c>
      <c r="H399" s="42" t="s">
        <v>540</v>
      </c>
      <c r="I399" s="42"/>
      <c r="J399" s="42" t="s">
        <v>540</v>
      </c>
    </row>
    <row r="400" ht="19.95" customHeight="true" spans="3:10">
      <c r="C400" s="44" t="s">
        <v>19</v>
      </c>
      <c r="D400" s="38" t="s">
        <v>20</v>
      </c>
      <c r="E400" s="41" t="s">
        <v>328</v>
      </c>
      <c r="F400" s="41" t="s">
        <v>612</v>
      </c>
      <c r="G400" s="42" t="s">
        <v>13</v>
      </c>
      <c r="H400" s="42" t="s">
        <v>540</v>
      </c>
      <c r="I400" s="42"/>
      <c r="J400" s="42" t="s">
        <v>540</v>
      </c>
    </row>
    <row r="401" ht="19.95" customHeight="true" spans="3:10">
      <c r="C401" s="44" t="s">
        <v>19</v>
      </c>
      <c r="D401" s="38" t="s">
        <v>20</v>
      </c>
      <c r="E401" s="41" t="s">
        <v>370</v>
      </c>
      <c r="F401" s="41" t="s">
        <v>623</v>
      </c>
      <c r="G401" s="42" t="s">
        <v>13</v>
      </c>
      <c r="H401" s="42" t="s">
        <v>540</v>
      </c>
      <c r="I401" s="42"/>
      <c r="J401" s="42" t="s">
        <v>540</v>
      </c>
    </row>
    <row r="402" ht="19.95" customHeight="true" spans="3:10">
      <c r="C402" s="44" t="s">
        <v>19</v>
      </c>
      <c r="D402" s="38" t="s">
        <v>20</v>
      </c>
      <c r="E402" s="41" t="s">
        <v>336</v>
      </c>
      <c r="F402" s="41" t="s">
        <v>553</v>
      </c>
      <c r="G402" s="42" t="s">
        <v>13</v>
      </c>
      <c r="H402" s="42" t="s">
        <v>540</v>
      </c>
      <c r="I402" s="42"/>
      <c r="J402" s="42" t="s">
        <v>540</v>
      </c>
    </row>
    <row r="403" ht="19.95" customHeight="true" spans="3:10">
      <c r="C403" s="44" t="s">
        <v>19</v>
      </c>
      <c r="D403" s="38" t="s">
        <v>20</v>
      </c>
      <c r="E403" s="41" t="s">
        <v>415</v>
      </c>
      <c r="F403" s="41" t="s">
        <v>554</v>
      </c>
      <c r="G403" s="42" t="s">
        <v>13</v>
      </c>
      <c r="H403" s="42" t="s">
        <v>540</v>
      </c>
      <c r="I403" s="42"/>
      <c r="J403" s="42" t="s">
        <v>540</v>
      </c>
    </row>
    <row r="404" ht="19.95" customHeight="true" spans="3:10">
      <c r="C404" s="44" t="s">
        <v>19</v>
      </c>
      <c r="D404" s="38" t="s">
        <v>20</v>
      </c>
      <c r="E404" s="41" t="s">
        <v>433</v>
      </c>
      <c r="F404" s="41" t="s">
        <v>578</v>
      </c>
      <c r="G404" s="42" t="s">
        <v>13</v>
      </c>
      <c r="H404" s="42" t="s">
        <v>540</v>
      </c>
      <c r="I404" s="42"/>
      <c r="J404" s="42" t="s">
        <v>540</v>
      </c>
    </row>
    <row r="405" ht="19.95" customHeight="true" spans="3:10">
      <c r="C405" s="44" t="s">
        <v>19</v>
      </c>
      <c r="D405" s="38" t="s">
        <v>20</v>
      </c>
      <c r="E405" s="41" t="s">
        <v>464</v>
      </c>
      <c r="F405" s="41" t="s">
        <v>557</v>
      </c>
      <c r="G405" s="42" t="s">
        <v>13</v>
      </c>
      <c r="H405" s="42" t="s">
        <v>540</v>
      </c>
      <c r="I405" s="42"/>
      <c r="J405" s="42" t="s">
        <v>540</v>
      </c>
    </row>
    <row r="406" ht="19.95" customHeight="true" spans="3:10">
      <c r="C406" s="44" t="s">
        <v>19</v>
      </c>
      <c r="D406" s="38" t="s">
        <v>20</v>
      </c>
      <c r="E406" s="41" t="s">
        <v>429</v>
      </c>
      <c r="F406" s="41" t="s">
        <v>580</v>
      </c>
      <c r="G406" s="42" t="s">
        <v>13</v>
      </c>
      <c r="H406" s="42" t="s">
        <v>540</v>
      </c>
      <c r="I406" s="42"/>
      <c r="J406" s="42" t="s">
        <v>540</v>
      </c>
    </row>
    <row r="407" ht="19.95" customHeight="true" spans="3:10">
      <c r="C407" s="44" t="s">
        <v>19</v>
      </c>
      <c r="D407" s="38" t="s">
        <v>20</v>
      </c>
      <c r="E407" s="41" t="s">
        <v>335</v>
      </c>
      <c r="F407" s="41" t="s">
        <v>561</v>
      </c>
      <c r="G407" s="42" t="s">
        <v>10</v>
      </c>
      <c r="H407" s="42" t="s">
        <v>540</v>
      </c>
      <c r="I407" s="42"/>
      <c r="J407" s="42" t="s">
        <v>540</v>
      </c>
    </row>
    <row r="408" ht="19.95" customHeight="true" spans="3:10">
      <c r="C408" s="44" t="s">
        <v>19</v>
      </c>
      <c r="D408" s="38" t="s">
        <v>20</v>
      </c>
      <c r="E408" s="41" t="s">
        <v>386</v>
      </c>
      <c r="F408" s="41" t="s">
        <v>581</v>
      </c>
      <c r="G408" s="42" t="s">
        <v>10</v>
      </c>
      <c r="H408" s="42" t="s">
        <v>540</v>
      </c>
      <c r="I408" s="42"/>
      <c r="J408" s="42" t="s">
        <v>540</v>
      </c>
    </row>
    <row r="409" ht="19.95" customHeight="true" spans="3:10">
      <c r="C409" s="44" t="s">
        <v>19</v>
      </c>
      <c r="D409" s="38" t="s">
        <v>20</v>
      </c>
      <c r="E409" s="41" t="s">
        <v>160</v>
      </c>
      <c r="F409" s="41" t="s">
        <v>629</v>
      </c>
      <c r="G409" s="42" t="s">
        <v>10</v>
      </c>
      <c r="H409" s="42" t="s">
        <v>540</v>
      </c>
      <c r="I409" s="42"/>
      <c r="J409" s="42" t="s">
        <v>540</v>
      </c>
    </row>
    <row r="410" ht="19.95" customHeight="true" spans="3:10">
      <c r="C410" s="44" t="s">
        <v>19</v>
      </c>
      <c r="D410" s="38" t="s">
        <v>20</v>
      </c>
      <c r="E410" s="41" t="s">
        <v>451</v>
      </c>
      <c r="F410" s="41" t="s">
        <v>630</v>
      </c>
      <c r="G410" s="42" t="s">
        <v>10</v>
      </c>
      <c r="H410" s="42" t="s">
        <v>540</v>
      </c>
      <c r="I410" s="42"/>
      <c r="J410" s="42" t="s">
        <v>540</v>
      </c>
    </row>
    <row r="411" ht="19.95" customHeight="true" spans="3:10">
      <c r="C411" s="44" t="s">
        <v>19</v>
      </c>
      <c r="D411" s="38" t="s">
        <v>20</v>
      </c>
      <c r="E411" s="41" t="s">
        <v>487</v>
      </c>
      <c r="F411" s="41" t="s">
        <v>639</v>
      </c>
      <c r="G411" s="42" t="s">
        <v>10</v>
      </c>
      <c r="H411" s="42" t="s">
        <v>540</v>
      </c>
      <c r="I411" s="42"/>
      <c r="J411" s="42" t="s">
        <v>540</v>
      </c>
    </row>
    <row r="412" ht="19.95" customHeight="true" spans="3:10">
      <c r="C412" s="44" t="s">
        <v>19</v>
      </c>
      <c r="D412" s="38" t="s">
        <v>20</v>
      </c>
      <c r="E412" s="41" t="s">
        <v>509</v>
      </c>
      <c r="F412" s="41" t="s">
        <v>631</v>
      </c>
      <c r="G412" s="42" t="s">
        <v>10</v>
      </c>
      <c r="H412" s="42" t="s">
        <v>540</v>
      </c>
      <c r="I412" s="42"/>
      <c r="J412" s="42" t="s">
        <v>540</v>
      </c>
    </row>
    <row r="413" ht="19.95" customHeight="true" spans="3:10">
      <c r="C413" s="44" t="s">
        <v>19</v>
      </c>
      <c r="D413" s="38" t="s">
        <v>20</v>
      </c>
      <c r="E413" s="41" t="s">
        <v>399</v>
      </c>
      <c r="F413" s="41" t="s">
        <v>632</v>
      </c>
      <c r="G413" s="42" t="s">
        <v>10</v>
      </c>
      <c r="H413" s="42" t="s">
        <v>540</v>
      </c>
      <c r="I413" s="42"/>
      <c r="J413" s="42" t="s">
        <v>540</v>
      </c>
    </row>
    <row r="414" ht="19.95" customHeight="true" spans="3:10">
      <c r="C414" s="44" t="s">
        <v>19</v>
      </c>
      <c r="D414" s="38" t="s">
        <v>20</v>
      </c>
      <c r="E414" s="41" t="s">
        <v>383</v>
      </c>
      <c r="F414" s="41" t="s">
        <v>586</v>
      </c>
      <c r="G414" s="42" t="s">
        <v>10</v>
      </c>
      <c r="H414" s="42" t="s">
        <v>540</v>
      </c>
      <c r="I414" s="42"/>
      <c r="J414" s="42" t="s">
        <v>540</v>
      </c>
    </row>
    <row r="415" ht="19.95" customHeight="true" spans="3:10">
      <c r="C415" s="44" t="s">
        <v>19</v>
      </c>
      <c r="D415" s="38" t="s">
        <v>20</v>
      </c>
      <c r="E415" s="41" t="s">
        <v>426</v>
      </c>
      <c r="F415" s="41" t="s">
        <v>589</v>
      </c>
      <c r="G415" s="42" t="s">
        <v>10</v>
      </c>
      <c r="H415" s="42" t="s">
        <v>540</v>
      </c>
      <c r="I415" s="42"/>
      <c r="J415" s="42" t="s">
        <v>540</v>
      </c>
    </row>
    <row r="416" ht="19.95" customHeight="true" spans="3:10">
      <c r="C416" s="44" t="s">
        <v>19</v>
      </c>
      <c r="D416" s="38" t="s">
        <v>20</v>
      </c>
      <c r="E416" s="41" t="s">
        <v>303</v>
      </c>
      <c r="F416" s="41" t="s">
        <v>638</v>
      </c>
      <c r="G416" s="42" t="s">
        <v>10</v>
      </c>
      <c r="H416" s="42" t="s">
        <v>540</v>
      </c>
      <c r="I416" s="42"/>
      <c r="J416" s="42" t="s">
        <v>540</v>
      </c>
    </row>
    <row r="417" ht="19.95" customHeight="true" spans="3:10">
      <c r="C417" s="44" t="s">
        <v>19</v>
      </c>
      <c r="D417" s="38" t="s">
        <v>20</v>
      </c>
      <c r="E417" s="41" t="s">
        <v>373</v>
      </c>
      <c r="F417" s="41" t="s">
        <v>590</v>
      </c>
      <c r="G417" s="42" t="s">
        <v>10</v>
      </c>
      <c r="H417" s="42" t="s">
        <v>540</v>
      </c>
      <c r="I417" s="42"/>
      <c r="J417" s="42" t="s">
        <v>540</v>
      </c>
    </row>
    <row r="418" ht="19.95" customHeight="true" spans="3:10">
      <c r="C418" s="44" t="s">
        <v>19</v>
      </c>
      <c r="D418" s="38" t="s">
        <v>20</v>
      </c>
      <c r="E418" s="41" t="s">
        <v>186</v>
      </c>
      <c r="F418" s="41" t="s">
        <v>645</v>
      </c>
      <c r="G418" s="42" t="s">
        <v>10</v>
      </c>
      <c r="H418" s="42" t="s">
        <v>540</v>
      </c>
      <c r="I418" s="42"/>
      <c r="J418" s="42" t="s">
        <v>540</v>
      </c>
    </row>
    <row r="419" ht="19.95" customHeight="true" spans="3:10">
      <c r="C419" s="44" t="s">
        <v>37</v>
      </c>
      <c r="D419" s="38" t="s">
        <v>38</v>
      </c>
      <c r="E419" s="41" t="s">
        <v>507</v>
      </c>
      <c r="F419" s="41" t="s">
        <v>546</v>
      </c>
      <c r="G419" s="42" t="s">
        <v>549</v>
      </c>
      <c r="H419" s="42" t="s">
        <v>540</v>
      </c>
      <c r="I419" s="42"/>
      <c r="J419" s="42" t="s">
        <v>540</v>
      </c>
    </row>
    <row r="420" ht="19.95" customHeight="true" spans="3:10">
      <c r="C420" s="44" t="s">
        <v>37</v>
      </c>
      <c r="D420" s="38" t="s">
        <v>38</v>
      </c>
      <c r="E420" s="41" t="s">
        <v>443</v>
      </c>
      <c r="F420" s="41" t="s">
        <v>566</v>
      </c>
      <c r="G420" s="42" t="s">
        <v>544</v>
      </c>
      <c r="H420" s="42" t="s">
        <v>540</v>
      </c>
      <c r="I420" s="42"/>
      <c r="J420" s="42" t="s">
        <v>540</v>
      </c>
    </row>
    <row r="421" ht="19.95" customHeight="true" spans="3:10">
      <c r="C421" s="44" t="s">
        <v>37</v>
      </c>
      <c r="D421" s="38" t="s">
        <v>38</v>
      </c>
      <c r="E421" s="41" t="s">
        <v>36</v>
      </c>
      <c r="F421" s="41" t="s">
        <v>617</v>
      </c>
      <c r="G421" s="42" t="s">
        <v>13</v>
      </c>
      <c r="H421" s="42" t="s">
        <v>540</v>
      </c>
      <c r="I421" s="42"/>
      <c r="J421" s="42" t="s">
        <v>540</v>
      </c>
    </row>
    <row r="422" ht="19.95" customHeight="true" spans="3:10">
      <c r="C422" s="44" t="s">
        <v>37</v>
      </c>
      <c r="D422" s="38" t="s">
        <v>38</v>
      </c>
      <c r="E422" s="41" t="s">
        <v>382</v>
      </c>
      <c r="F422" s="41" t="s">
        <v>550</v>
      </c>
      <c r="G422" s="42" t="s">
        <v>13</v>
      </c>
      <c r="H422" s="42" t="s">
        <v>540</v>
      </c>
      <c r="I422" s="42"/>
      <c r="J422" s="42" t="s">
        <v>540</v>
      </c>
    </row>
    <row r="423" ht="19.95" customHeight="true" spans="3:10">
      <c r="C423" s="44" t="s">
        <v>37</v>
      </c>
      <c r="D423" s="38" t="s">
        <v>38</v>
      </c>
      <c r="E423" s="41" t="s">
        <v>307</v>
      </c>
      <c r="F423" s="41" t="s">
        <v>572</v>
      </c>
      <c r="G423" s="42" t="s">
        <v>13</v>
      </c>
      <c r="H423" s="42" t="s">
        <v>540</v>
      </c>
      <c r="I423" s="42"/>
      <c r="J423" s="42" t="s">
        <v>540</v>
      </c>
    </row>
    <row r="424" ht="19.95" customHeight="true" spans="3:10">
      <c r="C424" s="44" t="s">
        <v>37</v>
      </c>
      <c r="D424" s="38" t="s">
        <v>38</v>
      </c>
      <c r="E424" s="41" t="s">
        <v>238</v>
      </c>
      <c r="F424" s="41" t="s">
        <v>551</v>
      </c>
      <c r="G424" s="42" t="s">
        <v>10</v>
      </c>
      <c r="H424" s="42" t="s">
        <v>540</v>
      </c>
      <c r="I424" s="42"/>
      <c r="J424" s="42" t="s">
        <v>540</v>
      </c>
    </row>
    <row r="425" ht="19.95" customHeight="true" spans="3:10">
      <c r="C425" s="44" t="s">
        <v>37</v>
      </c>
      <c r="D425" s="38" t="s">
        <v>38</v>
      </c>
      <c r="E425" s="41" t="s">
        <v>358</v>
      </c>
      <c r="F425" s="41" t="s">
        <v>619</v>
      </c>
      <c r="G425" s="42" t="s">
        <v>10</v>
      </c>
      <c r="H425" s="42" t="s">
        <v>540</v>
      </c>
      <c r="I425" s="42"/>
      <c r="J425" s="42" t="s">
        <v>540</v>
      </c>
    </row>
    <row r="426" ht="19.95" customHeight="true" spans="3:10">
      <c r="C426" s="44" t="s">
        <v>39</v>
      </c>
      <c r="D426" s="38" t="s">
        <v>40</v>
      </c>
      <c r="E426" s="41" t="s">
        <v>443</v>
      </c>
      <c r="F426" s="41" t="s">
        <v>633</v>
      </c>
      <c r="G426" s="42" t="s">
        <v>544</v>
      </c>
      <c r="H426" s="42" t="s">
        <v>540</v>
      </c>
      <c r="I426" s="42"/>
      <c r="J426" s="42" t="s">
        <v>540</v>
      </c>
    </row>
    <row r="427" ht="19.95" customHeight="true" spans="3:10">
      <c r="C427" s="44" t="s">
        <v>39</v>
      </c>
      <c r="D427" s="38" t="s">
        <v>40</v>
      </c>
      <c r="E427" s="41" t="s">
        <v>507</v>
      </c>
      <c r="F427" s="41" t="s">
        <v>620</v>
      </c>
      <c r="G427" s="42" t="s">
        <v>544</v>
      </c>
      <c r="H427" s="42" t="s">
        <v>540</v>
      </c>
      <c r="I427" s="42"/>
      <c r="J427" s="42" t="s">
        <v>540</v>
      </c>
    </row>
    <row r="428" ht="19.95" customHeight="true" spans="3:10">
      <c r="C428" s="44" t="s">
        <v>39</v>
      </c>
      <c r="D428" s="38" t="s">
        <v>40</v>
      </c>
      <c r="E428" s="41" t="s">
        <v>433</v>
      </c>
      <c r="F428" s="41" t="s">
        <v>573</v>
      </c>
      <c r="G428" s="42" t="s">
        <v>13</v>
      </c>
      <c r="H428" s="42" t="s">
        <v>540</v>
      </c>
      <c r="I428" s="42"/>
      <c r="J428" s="42" t="s">
        <v>540</v>
      </c>
    </row>
    <row r="429" ht="19.95" customHeight="true" spans="3:10">
      <c r="C429" s="44" t="s">
        <v>39</v>
      </c>
      <c r="D429" s="38" t="s">
        <v>40</v>
      </c>
      <c r="E429" s="41" t="s">
        <v>36</v>
      </c>
      <c r="F429" s="41" t="s">
        <v>567</v>
      </c>
      <c r="G429" s="42" t="s">
        <v>13</v>
      </c>
      <c r="H429" s="42" t="s">
        <v>540</v>
      </c>
      <c r="I429" s="42"/>
      <c r="J429" s="42" t="s">
        <v>540</v>
      </c>
    </row>
    <row r="430" ht="19.95" customHeight="true" spans="3:10">
      <c r="C430" s="44" t="s">
        <v>39</v>
      </c>
      <c r="D430" s="38" t="s">
        <v>40</v>
      </c>
      <c r="E430" s="41" t="s">
        <v>146</v>
      </c>
      <c r="F430" s="41" t="s">
        <v>609</v>
      </c>
      <c r="G430" s="42" t="s">
        <v>13</v>
      </c>
      <c r="H430" s="42" t="s">
        <v>540</v>
      </c>
      <c r="I430" s="42"/>
      <c r="J430" s="42" t="s">
        <v>540</v>
      </c>
    </row>
    <row r="431" ht="19.95" customHeight="true" spans="3:10">
      <c r="C431" s="44" t="s">
        <v>39</v>
      </c>
      <c r="D431" s="38" t="s">
        <v>40</v>
      </c>
      <c r="E431" s="41" t="s">
        <v>375</v>
      </c>
      <c r="F431" s="41" t="s">
        <v>574</v>
      </c>
      <c r="G431" s="42" t="s">
        <v>13</v>
      </c>
      <c r="H431" s="42" t="s">
        <v>540</v>
      </c>
      <c r="I431" s="42"/>
      <c r="J431" s="42" t="s">
        <v>540</v>
      </c>
    </row>
    <row r="432" ht="19.95" customHeight="true" spans="3:10">
      <c r="C432" s="44" t="s">
        <v>39</v>
      </c>
      <c r="D432" s="38" t="s">
        <v>40</v>
      </c>
      <c r="E432" s="41" t="s">
        <v>426</v>
      </c>
      <c r="F432" s="41" t="s">
        <v>621</v>
      </c>
      <c r="G432" s="42" t="s">
        <v>13</v>
      </c>
      <c r="H432" s="42" t="s">
        <v>540</v>
      </c>
      <c r="I432" s="42"/>
      <c r="J432" s="42" t="s">
        <v>540</v>
      </c>
    </row>
    <row r="433" ht="19.95" customHeight="true" spans="3:10">
      <c r="C433" s="44" t="s">
        <v>39</v>
      </c>
      <c r="D433" s="38" t="s">
        <v>40</v>
      </c>
      <c r="E433" s="41" t="s">
        <v>455</v>
      </c>
      <c r="F433" s="41" t="s">
        <v>622</v>
      </c>
      <c r="G433" s="42" t="s">
        <v>13</v>
      </c>
      <c r="H433" s="42" t="s">
        <v>540</v>
      </c>
      <c r="I433" s="42"/>
      <c r="J433" s="42" t="s">
        <v>540</v>
      </c>
    </row>
    <row r="434" ht="19.95" customHeight="true" spans="3:10">
      <c r="C434" s="44" t="s">
        <v>39</v>
      </c>
      <c r="D434" s="38" t="s">
        <v>40</v>
      </c>
      <c r="E434" s="41" t="s">
        <v>307</v>
      </c>
      <c r="F434" s="41" t="s">
        <v>611</v>
      </c>
      <c r="G434" s="42" t="s">
        <v>10</v>
      </c>
      <c r="H434" s="42" t="s">
        <v>540</v>
      </c>
      <c r="I434" s="42"/>
      <c r="J434" s="42" t="s">
        <v>540</v>
      </c>
    </row>
    <row r="435" ht="19.95" customHeight="true" spans="3:10">
      <c r="C435" s="44" t="s">
        <v>39</v>
      </c>
      <c r="D435" s="38" t="s">
        <v>40</v>
      </c>
      <c r="E435" s="41" t="s">
        <v>336</v>
      </c>
      <c r="F435" s="41" t="s">
        <v>623</v>
      </c>
      <c r="G435" s="42" t="s">
        <v>10</v>
      </c>
      <c r="H435" s="42" t="s">
        <v>540</v>
      </c>
      <c r="I435" s="42"/>
      <c r="J435" s="42" t="s">
        <v>540</v>
      </c>
    </row>
    <row r="436" ht="19.95" customHeight="true" spans="3:10">
      <c r="C436" s="44" t="s">
        <v>39</v>
      </c>
      <c r="D436" s="38" t="s">
        <v>40</v>
      </c>
      <c r="E436" s="41" t="s">
        <v>519</v>
      </c>
      <c r="F436" s="41" t="s">
        <v>575</v>
      </c>
      <c r="G436" s="42" t="s">
        <v>10</v>
      </c>
      <c r="H436" s="42" t="s">
        <v>540</v>
      </c>
      <c r="I436" s="42"/>
      <c r="J436" s="42" t="s">
        <v>540</v>
      </c>
    </row>
    <row r="437" ht="19.95" customHeight="true" spans="3:10">
      <c r="C437" s="44" t="s">
        <v>39</v>
      </c>
      <c r="D437" s="38" t="s">
        <v>40</v>
      </c>
      <c r="E437" s="41" t="s">
        <v>460</v>
      </c>
      <c r="F437" s="41" t="s">
        <v>553</v>
      </c>
      <c r="G437" s="42" t="s">
        <v>10</v>
      </c>
      <c r="H437" s="42" t="s">
        <v>540</v>
      </c>
      <c r="I437" s="42"/>
      <c r="J437" s="42" t="s">
        <v>540</v>
      </c>
    </row>
    <row r="438" ht="19.95" customHeight="true" spans="3:10">
      <c r="C438" s="44" t="s">
        <v>39</v>
      </c>
      <c r="D438" s="38" t="s">
        <v>40</v>
      </c>
      <c r="E438" s="41" t="s">
        <v>185</v>
      </c>
      <c r="F438" s="41" t="s">
        <v>576</v>
      </c>
      <c r="G438" s="42" t="s">
        <v>10</v>
      </c>
      <c r="H438" s="42" t="s">
        <v>540</v>
      </c>
      <c r="I438" s="42"/>
      <c r="J438" s="42" t="s">
        <v>540</v>
      </c>
    </row>
    <row r="439" ht="19.95" customHeight="true" spans="3:10">
      <c r="C439" s="44" t="s">
        <v>39</v>
      </c>
      <c r="D439" s="38" t="s">
        <v>40</v>
      </c>
      <c r="E439" s="41" t="s">
        <v>415</v>
      </c>
      <c r="F439" s="41" t="s">
        <v>615</v>
      </c>
      <c r="G439" s="42" t="s">
        <v>10</v>
      </c>
      <c r="H439" s="42" t="s">
        <v>540</v>
      </c>
      <c r="I439" s="42"/>
      <c r="J439" s="42" t="s">
        <v>540</v>
      </c>
    </row>
    <row r="440" ht="19.95" customHeight="true" spans="3:10">
      <c r="C440" s="44" t="s">
        <v>39</v>
      </c>
      <c r="D440" s="38" t="s">
        <v>40</v>
      </c>
      <c r="E440" s="41" t="s">
        <v>508</v>
      </c>
      <c r="F440" s="41" t="s">
        <v>616</v>
      </c>
      <c r="G440" s="42" t="s">
        <v>10</v>
      </c>
      <c r="H440" s="42" t="s">
        <v>540</v>
      </c>
      <c r="I440" s="42"/>
      <c r="J440" s="42" t="s">
        <v>540</v>
      </c>
    </row>
    <row r="441" ht="19.95" customHeight="true" spans="3:10">
      <c r="C441" s="44" t="s">
        <v>39</v>
      </c>
      <c r="D441" s="38" t="s">
        <v>40</v>
      </c>
      <c r="E441" s="41" t="s">
        <v>276</v>
      </c>
      <c r="F441" s="41" t="s">
        <v>555</v>
      </c>
      <c r="G441" s="42" t="s">
        <v>10</v>
      </c>
      <c r="H441" s="42" t="s">
        <v>540</v>
      </c>
      <c r="I441" s="42"/>
      <c r="J441" s="42" t="s">
        <v>540</v>
      </c>
    </row>
    <row r="442" ht="19.95" customHeight="true" spans="3:10">
      <c r="C442" s="44" t="s">
        <v>39</v>
      </c>
      <c r="D442" s="38" t="s">
        <v>40</v>
      </c>
      <c r="E442" s="41" t="s">
        <v>509</v>
      </c>
      <c r="F442" s="41" t="s">
        <v>624</v>
      </c>
      <c r="G442" s="42" t="s">
        <v>10</v>
      </c>
      <c r="H442" s="42" t="s">
        <v>540</v>
      </c>
      <c r="I442" s="42"/>
      <c r="J442" s="42" t="s">
        <v>540</v>
      </c>
    </row>
    <row r="443" ht="19.95" customHeight="true" spans="3:10">
      <c r="C443" s="44" t="s">
        <v>39</v>
      </c>
      <c r="D443" s="38" t="s">
        <v>40</v>
      </c>
      <c r="E443" s="41" t="s">
        <v>420</v>
      </c>
      <c r="F443" s="41" t="s">
        <v>578</v>
      </c>
      <c r="G443" s="42" t="s">
        <v>10</v>
      </c>
      <c r="H443" s="42" t="s">
        <v>540</v>
      </c>
      <c r="I443" s="42"/>
      <c r="J443" s="42" t="s">
        <v>540</v>
      </c>
    </row>
    <row r="444" ht="19.95" customHeight="true" spans="3:10">
      <c r="C444" s="44" t="s">
        <v>39</v>
      </c>
      <c r="D444" s="38" t="s">
        <v>40</v>
      </c>
      <c r="E444" s="41" t="s">
        <v>429</v>
      </c>
      <c r="F444" s="41" t="s">
        <v>556</v>
      </c>
      <c r="G444" s="42" t="s">
        <v>10</v>
      </c>
      <c r="H444" s="42" t="s">
        <v>540</v>
      </c>
      <c r="I444" s="42"/>
      <c r="J444" s="42" t="s">
        <v>540</v>
      </c>
    </row>
    <row r="445" ht="19.95" customHeight="true" spans="3:10">
      <c r="C445" s="44" t="s">
        <v>212</v>
      </c>
      <c r="D445" s="38" t="s">
        <v>213</v>
      </c>
      <c r="E445" s="41" t="s">
        <v>509</v>
      </c>
      <c r="F445" s="41">
        <v>8</v>
      </c>
      <c r="G445" s="42" t="s">
        <v>13</v>
      </c>
      <c r="H445" s="42" t="s">
        <v>540</v>
      </c>
      <c r="I445" s="42" t="s">
        <v>540</v>
      </c>
      <c r="J445" s="42" t="s">
        <v>540</v>
      </c>
    </row>
    <row r="446" ht="19.95" customHeight="true" spans="3:10">
      <c r="C446" s="44" t="s">
        <v>212</v>
      </c>
      <c r="D446" s="38" t="s">
        <v>213</v>
      </c>
      <c r="E446" s="41" t="s">
        <v>646</v>
      </c>
      <c r="F446" s="41">
        <v>17</v>
      </c>
      <c r="G446" s="42" t="s">
        <v>10</v>
      </c>
      <c r="H446" s="42" t="s">
        <v>540</v>
      </c>
      <c r="I446" s="42" t="s">
        <v>540</v>
      </c>
      <c r="J446" s="42" t="s">
        <v>540</v>
      </c>
    </row>
    <row r="447" ht="19.95" customHeight="true" spans="3:10">
      <c r="C447" s="44" t="s">
        <v>212</v>
      </c>
      <c r="D447" s="38" t="s">
        <v>213</v>
      </c>
      <c r="E447" s="41" t="s">
        <v>406</v>
      </c>
      <c r="F447" s="41">
        <v>19</v>
      </c>
      <c r="G447" s="42" t="s">
        <v>10</v>
      </c>
      <c r="H447" s="42" t="s">
        <v>540</v>
      </c>
      <c r="I447" s="42" t="s">
        <v>540</v>
      </c>
      <c r="J447" s="42" t="s">
        <v>540</v>
      </c>
    </row>
    <row r="448" ht="19.95" customHeight="true" spans="3:10">
      <c r="C448" s="44" t="s">
        <v>41</v>
      </c>
      <c r="D448" s="38" t="s">
        <v>42</v>
      </c>
      <c r="E448" s="41" t="s">
        <v>399</v>
      </c>
      <c r="F448" s="41" t="s">
        <v>546</v>
      </c>
      <c r="G448" s="42" t="s">
        <v>544</v>
      </c>
      <c r="H448" s="42" t="s">
        <v>540</v>
      </c>
      <c r="I448" s="42"/>
      <c r="J448" s="42" t="s">
        <v>540</v>
      </c>
    </row>
    <row r="449" ht="19.95" customHeight="true" spans="3:10">
      <c r="C449" s="44" t="s">
        <v>41</v>
      </c>
      <c r="D449" s="38" t="s">
        <v>42</v>
      </c>
      <c r="E449" s="41" t="s">
        <v>647</v>
      </c>
      <c r="F449" s="41" t="s">
        <v>570</v>
      </c>
      <c r="G449" s="42" t="s">
        <v>13</v>
      </c>
      <c r="H449" s="42" t="s">
        <v>540</v>
      </c>
      <c r="I449" s="42"/>
      <c r="J449" s="42" t="s">
        <v>540</v>
      </c>
    </row>
    <row r="450" ht="19.95" customHeight="true" spans="3:10">
      <c r="C450" s="44" t="s">
        <v>41</v>
      </c>
      <c r="D450" s="38" t="s">
        <v>42</v>
      </c>
      <c r="E450" s="41" t="s">
        <v>415</v>
      </c>
      <c r="F450" s="41" t="s">
        <v>566</v>
      </c>
      <c r="G450" s="42" t="s">
        <v>13</v>
      </c>
      <c r="H450" s="42" t="s">
        <v>540</v>
      </c>
      <c r="I450" s="42"/>
      <c r="J450" s="42" t="s">
        <v>540</v>
      </c>
    </row>
    <row r="451" ht="19.95" customHeight="true" spans="3:10">
      <c r="C451" s="44" t="s">
        <v>41</v>
      </c>
      <c r="D451" s="38" t="s">
        <v>42</v>
      </c>
      <c r="E451" s="41" t="s">
        <v>518</v>
      </c>
      <c r="F451" s="41" t="s">
        <v>626</v>
      </c>
      <c r="G451" s="42" t="s">
        <v>13</v>
      </c>
      <c r="H451" s="42" t="s">
        <v>540</v>
      </c>
      <c r="I451" s="42"/>
      <c r="J451" s="42" t="s">
        <v>540</v>
      </c>
    </row>
    <row r="452" ht="19.95" customHeight="true" spans="3:10">
      <c r="C452" s="44" t="s">
        <v>41</v>
      </c>
      <c r="D452" s="38" t="s">
        <v>42</v>
      </c>
      <c r="E452" s="41" t="s">
        <v>145</v>
      </c>
      <c r="F452" s="41" t="s">
        <v>607</v>
      </c>
      <c r="G452" s="42" t="s">
        <v>10</v>
      </c>
      <c r="H452" s="42" t="s">
        <v>540</v>
      </c>
      <c r="I452" s="42"/>
      <c r="J452" s="42" t="s">
        <v>540</v>
      </c>
    </row>
    <row r="453" ht="19.95" customHeight="true" spans="3:10">
      <c r="C453" s="44" t="s">
        <v>21</v>
      </c>
      <c r="D453" s="38" t="s">
        <v>22</v>
      </c>
      <c r="E453" s="41" t="s">
        <v>307</v>
      </c>
      <c r="F453" s="41" t="s">
        <v>546</v>
      </c>
      <c r="G453" s="42" t="s">
        <v>549</v>
      </c>
      <c r="H453" s="42" t="s">
        <v>540</v>
      </c>
      <c r="I453" s="42"/>
      <c r="J453" s="42" t="s">
        <v>540</v>
      </c>
    </row>
    <row r="454" ht="19.95" customHeight="true" spans="3:10">
      <c r="C454" s="44" t="s">
        <v>21</v>
      </c>
      <c r="D454" s="38" t="s">
        <v>22</v>
      </c>
      <c r="E454" s="41" t="s">
        <v>336</v>
      </c>
      <c r="F454" s="41" t="s">
        <v>617</v>
      </c>
      <c r="G454" s="42" t="s">
        <v>544</v>
      </c>
      <c r="H454" s="42" t="s">
        <v>540</v>
      </c>
      <c r="I454" s="42"/>
      <c r="J454" s="42" t="s">
        <v>540</v>
      </c>
    </row>
    <row r="455" ht="19.95" customHeight="true" spans="3:10">
      <c r="C455" s="44" t="s">
        <v>21</v>
      </c>
      <c r="D455" s="38" t="s">
        <v>22</v>
      </c>
      <c r="E455" s="41" t="s">
        <v>150</v>
      </c>
      <c r="F455" s="41" t="s">
        <v>626</v>
      </c>
      <c r="G455" s="42" t="s">
        <v>544</v>
      </c>
      <c r="H455" s="42" t="s">
        <v>540</v>
      </c>
      <c r="I455" s="42"/>
      <c r="J455" s="42" t="s">
        <v>540</v>
      </c>
    </row>
    <row r="456" ht="19.95" customHeight="true" spans="3:10">
      <c r="C456" s="44" t="s">
        <v>21</v>
      </c>
      <c r="D456" s="38" t="s">
        <v>22</v>
      </c>
      <c r="E456" s="41" t="s">
        <v>390</v>
      </c>
      <c r="F456" s="41" t="s">
        <v>633</v>
      </c>
      <c r="G456" s="42" t="s">
        <v>544</v>
      </c>
      <c r="H456" s="42" t="s">
        <v>540</v>
      </c>
      <c r="I456" s="42"/>
      <c r="J456" s="42" t="s">
        <v>540</v>
      </c>
    </row>
    <row r="457" ht="19.95" customHeight="true" spans="3:10">
      <c r="C457" s="44" t="s">
        <v>21</v>
      </c>
      <c r="D457" s="38" t="s">
        <v>22</v>
      </c>
      <c r="E457" s="41" t="s">
        <v>303</v>
      </c>
      <c r="F457" s="41" t="s">
        <v>574</v>
      </c>
      <c r="G457" s="42" t="s">
        <v>13</v>
      </c>
      <c r="H457" s="42" t="s">
        <v>540</v>
      </c>
      <c r="I457" s="42"/>
      <c r="J457" s="42" t="s">
        <v>540</v>
      </c>
    </row>
    <row r="458" ht="19.95" customHeight="true" spans="3:10">
      <c r="C458" s="44" t="s">
        <v>21</v>
      </c>
      <c r="D458" s="38" t="s">
        <v>22</v>
      </c>
      <c r="E458" s="41" t="s">
        <v>369</v>
      </c>
      <c r="F458" s="41" t="s">
        <v>552</v>
      </c>
      <c r="G458" s="42" t="s">
        <v>13</v>
      </c>
      <c r="H458" s="42" t="s">
        <v>540</v>
      </c>
      <c r="I458" s="42"/>
      <c r="J458" s="42" t="s">
        <v>540</v>
      </c>
    </row>
    <row r="459" ht="19.95" customHeight="true" spans="3:10">
      <c r="C459" s="44" t="s">
        <v>21</v>
      </c>
      <c r="D459" s="38" t="s">
        <v>22</v>
      </c>
      <c r="E459" s="41" t="s">
        <v>374</v>
      </c>
      <c r="F459" s="41" t="s">
        <v>543</v>
      </c>
      <c r="G459" s="42" t="s">
        <v>13</v>
      </c>
      <c r="H459" s="42" t="s">
        <v>540</v>
      </c>
      <c r="I459" s="42"/>
      <c r="J459" s="42" t="s">
        <v>540</v>
      </c>
    </row>
    <row r="460" ht="19.95" customHeight="true" spans="3:10">
      <c r="C460" s="44" t="s">
        <v>21</v>
      </c>
      <c r="D460" s="38" t="s">
        <v>22</v>
      </c>
      <c r="E460" s="41" t="s">
        <v>429</v>
      </c>
      <c r="F460" s="41" t="s">
        <v>611</v>
      </c>
      <c r="G460" s="42" t="s">
        <v>13</v>
      </c>
      <c r="H460" s="42" t="s">
        <v>540</v>
      </c>
      <c r="I460" s="42"/>
      <c r="J460" s="42" t="s">
        <v>540</v>
      </c>
    </row>
    <row r="461" ht="19.95" customHeight="true" spans="3:10">
      <c r="C461" s="44" t="s">
        <v>21</v>
      </c>
      <c r="D461" s="38" t="s">
        <v>22</v>
      </c>
      <c r="E461" s="41" t="s">
        <v>298</v>
      </c>
      <c r="F461" s="41" t="s">
        <v>612</v>
      </c>
      <c r="G461" s="42" t="s">
        <v>13</v>
      </c>
      <c r="H461" s="42" t="s">
        <v>540</v>
      </c>
      <c r="I461" s="42"/>
      <c r="J461" s="42" t="s">
        <v>540</v>
      </c>
    </row>
    <row r="462" ht="19.95" customHeight="true" spans="3:10">
      <c r="C462" s="44" t="s">
        <v>21</v>
      </c>
      <c r="D462" s="38" t="s">
        <v>22</v>
      </c>
      <c r="E462" s="41" t="s">
        <v>410</v>
      </c>
      <c r="F462" s="41" t="s">
        <v>623</v>
      </c>
      <c r="G462" s="42" t="s">
        <v>10</v>
      </c>
      <c r="H462" s="42" t="s">
        <v>540</v>
      </c>
      <c r="I462" s="42"/>
      <c r="J462" s="42" t="s">
        <v>540</v>
      </c>
    </row>
    <row r="463" ht="19.95" customHeight="true" spans="3:10">
      <c r="C463" s="44" t="s">
        <v>21</v>
      </c>
      <c r="D463" s="38" t="s">
        <v>22</v>
      </c>
      <c r="E463" s="41" t="s">
        <v>186</v>
      </c>
      <c r="F463" s="41" t="s">
        <v>576</v>
      </c>
      <c r="G463" s="42" t="s">
        <v>10</v>
      </c>
      <c r="H463" s="42" t="s">
        <v>540</v>
      </c>
      <c r="I463" s="42"/>
      <c r="J463" s="42" t="s">
        <v>540</v>
      </c>
    </row>
    <row r="464" ht="19.95" customHeight="true" spans="3:10">
      <c r="C464" s="44" t="s">
        <v>21</v>
      </c>
      <c r="D464" s="38" t="s">
        <v>22</v>
      </c>
      <c r="E464" s="41" t="s">
        <v>501</v>
      </c>
      <c r="F464" s="41" t="s">
        <v>615</v>
      </c>
      <c r="G464" s="42" t="s">
        <v>10</v>
      </c>
      <c r="H464" s="42" t="s">
        <v>540</v>
      </c>
      <c r="I464" s="42"/>
      <c r="J464" s="42" t="s">
        <v>540</v>
      </c>
    </row>
    <row r="465" ht="19.95" customHeight="true" spans="3:10">
      <c r="C465" s="44" t="s">
        <v>21</v>
      </c>
      <c r="D465" s="38" t="s">
        <v>22</v>
      </c>
      <c r="E465" s="41" t="s">
        <v>487</v>
      </c>
      <c r="F465" s="41" t="s">
        <v>642</v>
      </c>
      <c r="G465" s="42" t="s">
        <v>10</v>
      </c>
      <c r="H465" s="42" t="s">
        <v>540</v>
      </c>
      <c r="I465" s="42"/>
      <c r="J465" s="42" t="s">
        <v>540</v>
      </c>
    </row>
    <row r="466" ht="19.95" customHeight="true" spans="3:10">
      <c r="C466" s="44" t="s">
        <v>21</v>
      </c>
      <c r="D466" s="38" t="s">
        <v>22</v>
      </c>
      <c r="E466" s="41" t="s">
        <v>383</v>
      </c>
      <c r="F466" s="41" t="s">
        <v>577</v>
      </c>
      <c r="G466" s="42" t="s">
        <v>10</v>
      </c>
      <c r="H466" s="42" t="s">
        <v>540</v>
      </c>
      <c r="I466" s="42"/>
      <c r="J466" s="42" t="s">
        <v>540</v>
      </c>
    </row>
    <row r="467" ht="19.95" customHeight="true" spans="3:10">
      <c r="C467" s="44" t="s">
        <v>21</v>
      </c>
      <c r="D467" s="38" t="s">
        <v>22</v>
      </c>
      <c r="E467" s="41" t="s">
        <v>433</v>
      </c>
      <c r="F467" s="41" t="s">
        <v>579</v>
      </c>
      <c r="G467" s="42" t="s">
        <v>10</v>
      </c>
      <c r="H467" s="42" t="s">
        <v>540</v>
      </c>
      <c r="I467" s="42"/>
      <c r="J467" s="42" t="s">
        <v>540</v>
      </c>
    </row>
    <row r="468" ht="19.95" customHeight="true" spans="3:10">
      <c r="C468" s="44" t="s">
        <v>21</v>
      </c>
      <c r="D468" s="38" t="s">
        <v>22</v>
      </c>
      <c r="E468" s="41" t="s">
        <v>159</v>
      </c>
      <c r="F468" s="41" t="s">
        <v>627</v>
      </c>
      <c r="G468" s="42" t="s">
        <v>10</v>
      </c>
      <c r="H468" s="42" t="s">
        <v>540</v>
      </c>
      <c r="I468" s="42"/>
      <c r="J468" s="42" t="s">
        <v>540</v>
      </c>
    </row>
    <row r="469" ht="19.95" customHeight="true" spans="3:10">
      <c r="C469" s="44" t="s">
        <v>147</v>
      </c>
      <c r="D469" s="38" t="s">
        <v>148</v>
      </c>
      <c r="E469" s="41" t="s">
        <v>415</v>
      </c>
      <c r="F469" s="41" t="s">
        <v>648</v>
      </c>
      <c r="G469" s="42" t="s">
        <v>35</v>
      </c>
      <c r="H469" s="42" t="s">
        <v>540</v>
      </c>
      <c r="I469" s="42"/>
      <c r="J469" s="42" t="s">
        <v>540</v>
      </c>
    </row>
    <row r="470" ht="19.95" customHeight="true" spans="3:10">
      <c r="C470" s="44" t="s">
        <v>147</v>
      </c>
      <c r="D470" s="38" t="s">
        <v>148</v>
      </c>
      <c r="E470" s="41" t="s">
        <v>390</v>
      </c>
      <c r="F470" s="41" t="s">
        <v>641</v>
      </c>
      <c r="G470" s="42" t="s">
        <v>35</v>
      </c>
      <c r="H470" s="42" t="s">
        <v>540</v>
      </c>
      <c r="I470" s="42"/>
      <c r="J470" s="42" t="s">
        <v>540</v>
      </c>
    </row>
    <row r="471" ht="19.95" customHeight="true" spans="3:10">
      <c r="C471" s="44" t="s">
        <v>147</v>
      </c>
      <c r="D471" s="38" t="s">
        <v>148</v>
      </c>
      <c r="E471" s="41" t="s">
        <v>150</v>
      </c>
      <c r="F471" s="41" t="s">
        <v>548</v>
      </c>
      <c r="G471" s="42" t="s">
        <v>13</v>
      </c>
      <c r="H471" s="42" t="s">
        <v>540</v>
      </c>
      <c r="I471" s="42"/>
      <c r="J471" s="42" t="s">
        <v>540</v>
      </c>
    </row>
    <row r="472" ht="19.95" customHeight="true" spans="3:10">
      <c r="C472" s="44" t="s">
        <v>147</v>
      </c>
      <c r="D472" s="38" t="s">
        <v>148</v>
      </c>
      <c r="E472" s="41" t="s">
        <v>145</v>
      </c>
      <c r="F472" s="41" t="s">
        <v>570</v>
      </c>
      <c r="G472" s="42" t="s">
        <v>13</v>
      </c>
      <c r="H472" s="42" t="s">
        <v>540</v>
      </c>
      <c r="I472" s="42"/>
      <c r="J472" s="42" t="s">
        <v>540</v>
      </c>
    </row>
    <row r="473" ht="19.95" customHeight="true" spans="3:10">
      <c r="C473" s="44" t="s">
        <v>147</v>
      </c>
      <c r="D473" s="38" t="s">
        <v>148</v>
      </c>
      <c r="E473" s="41" t="s">
        <v>146</v>
      </c>
      <c r="F473" s="41" t="s">
        <v>566</v>
      </c>
      <c r="G473" s="42" t="s">
        <v>13</v>
      </c>
      <c r="H473" s="42" t="s">
        <v>540</v>
      </c>
      <c r="I473" s="42"/>
      <c r="J473" s="42" t="s">
        <v>540</v>
      </c>
    </row>
    <row r="474" ht="19.95" customHeight="true" spans="3:10">
      <c r="C474" s="44" t="s">
        <v>147</v>
      </c>
      <c r="D474" s="38" t="s">
        <v>148</v>
      </c>
      <c r="E474" s="41" t="s">
        <v>649</v>
      </c>
      <c r="F474" s="41" t="s">
        <v>618</v>
      </c>
      <c r="G474" s="42" t="s">
        <v>10</v>
      </c>
      <c r="H474" s="42" t="s">
        <v>540</v>
      </c>
      <c r="I474" s="42"/>
      <c r="J474" s="42" t="s">
        <v>540</v>
      </c>
    </row>
    <row r="475" ht="19.95" customHeight="true" spans="3:10">
      <c r="C475" s="44" t="s">
        <v>203</v>
      </c>
      <c r="D475" s="38" t="s">
        <v>204</v>
      </c>
      <c r="E475" s="41" t="s">
        <v>146</v>
      </c>
      <c r="F475" s="41" t="s">
        <v>546</v>
      </c>
      <c r="G475" s="42" t="s">
        <v>13</v>
      </c>
      <c r="H475" s="42" t="s">
        <v>540</v>
      </c>
      <c r="I475" s="42"/>
      <c r="J475" s="42" t="s">
        <v>540</v>
      </c>
    </row>
    <row r="476" ht="19.95" customHeight="true" spans="3:10">
      <c r="C476" s="44" t="s">
        <v>203</v>
      </c>
      <c r="D476" s="38" t="s">
        <v>204</v>
      </c>
      <c r="E476" s="41" t="s">
        <v>411</v>
      </c>
      <c r="F476" s="41" t="s">
        <v>548</v>
      </c>
      <c r="G476" s="42" t="s">
        <v>13</v>
      </c>
      <c r="H476" s="42" t="s">
        <v>540</v>
      </c>
      <c r="I476" s="42"/>
      <c r="J476" s="42" t="s">
        <v>540</v>
      </c>
    </row>
    <row r="477" ht="19.95" customHeight="true" spans="3:10">
      <c r="C477" s="44" t="s">
        <v>203</v>
      </c>
      <c r="D477" s="38" t="s">
        <v>204</v>
      </c>
      <c r="E477" s="41" t="s">
        <v>383</v>
      </c>
      <c r="F477" s="41" t="s">
        <v>566</v>
      </c>
      <c r="G477" s="42" t="s">
        <v>10</v>
      </c>
      <c r="H477" s="42" t="s">
        <v>540</v>
      </c>
      <c r="I477" s="42"/>
      <c r="J477" s="42" t="s">
        <v>540</v>
      </c>
    </row>
    <row r="478" ht="19.95" customHeight="true" spans="3:10">
      <c r="C478" s="44" t="s">
        <v>203</v>
      </c>
      <c r="D478" s="38" t="s">
        <v>204</v>
      </c>
      <c r="E478" s="41" t="s">
        <v>487</v>
      </c>
      <c r="F478" s="41" t="s">
        <v>606</v>
      </c>
      <c r="G478" s="42" t="s">
        <v>10</v>
      </c>
      <c r="H478" s="42" t="s">
        <v>540</v>
      </c>
      <c r="I478" s="42"/>
      <c r="J478" s="42" t="s">
        <v>540</v>
      </c>
    </row>
    <row r="479" ht="19.95" customHeight="true" spans="3:10">
      <c r="C479" s="44" t="s">
        <v>650</v>
      </c>
      <c r="D479" s="38" t="s">
        <v>260</v>
      </c>
      <c r="E479" s="41" t="s">
        <v>150</v>
      </c>
      <c r="F479" s="41" t="s">
        <v>648</v>
      </c>
      <c r="G479" s="42" t="s">
        <v>35</v>
      </c>
      <c r="H479" s="42" t="s">
        <v>540</v>
      </c>
      <c r="I479" s="42"/>
      <c r="J479" s="42" t="s">
        <v>540</v>
      </c>
    </row>
    <row r="480" ht="19.95" customHeight="true" spans="3:10">
      <c r="C480" s="44" t="s">
        <v>650</v>
      </c>
      <c r="D480" s="38" t="s">
        <v>260</v>
      </c>
      <c r="E480" s="41" t="s">
        <v>390</v>
      </c>
      <c r="F480" s="41" t="s">
        <v>641</v>
      </c>
      <c r="G480" s="42" t="s">
        <v>35</v>
      </c>
      <c r="H480" s="42" t="s">
        <v>540</v>
      </c>
      <c r="I480" s="42"/>
      <c r="J480" s="42" t="s">
        <v>540</v>
      </c>
    </row>
    <row r="481" ht="19.95" customHeight="true" spans="3:10">
      <c r="C481" s="44" t="s">
        <v>650</v>
      </c>
      <c r="D481" s="38" t="s">
        <v>260</v>
      </c>
      <c r="E481" s="41" t="s">
        <v>259</v>
      </c>
      <c r="F481" s="41" t="s">
        <v>546</v>
      </c>
      <c r="G481" s="42" t="s">
        <v>10</v>
      </c>
      <c r="H481" s="42" t="s">
        <v>540</v>
      </c>
      <c r="I481" s="42"/>
      <c r="J481" s="42" t="s">
        <v>540</v>
      </c>
    </row>
    <row r="482" ht="19.95" customHeight="true" spans="3:10">
      <c r="C482" s="44" t="s">
        <v>301</v>
      </c>
      <c r="D482" s="38" t="s">
        <v>302</v>
      </c>
      <c r="E482" s="41" t="s">
        <v>338</v>
      </c>
      <c r="F482" s="41" t="s">
        <v>569</v>
      </c>
      <c r="G482" s="42" t="s">
        <v>13</v>
      </c>
      <c r="H482" s="42" t="s">
        <v>540</v>
      </c>
      <c r="I482" s="42"/>
      <c r="J482" s="42" t="s">
        <v>540</v>
      </c>
    </row>
    <row r="483" ht="19.95" customHeight="true" spans="3:10">
      <c r="C483" s="44" t="s">
        <v>301</v>
      </c>
      <c r="D483" s="38" t="s">
        <v>302</v>
      </c>
      <c r="E483" s="41" t="s">
        <v>409</v>
      </c>
      <c r="F483" s="41" t="s">
        <v>546</v>
      </c>
      <c r="G483" s="42" t="s">
        <v>13</v>
      </c>
      <c r="H483" s="42" t="s">
        <v>540</v>
      </c>
      <c r="I483" s="42"/>
      <c r="J483" s="42" t="s">
        <v>540</v>
      </c>
    </row>
    <row r="484" ht="19.95" customHeight="true" spans="3:10">
      <c r="C484" s="44" t="s">
        <v>301</v>
      </c>
      <c r="D484" s="38" t="s">
        <v>302</v>
      </c>
      <c r="E484" s="41" t="s">
        <v>373</v>
      </c>
      <c r="F484" s="41" t="s">
        <v>570</v>
      </c>
      <c r="G484" s="42" t="s">
        <v>10</v>
      </c>
      <c r="H484" s="42" t="s">
        <v>540</v>
      </c>
      <c r="I484" s="42"/>
      <c r="J484" s="42" t="s">
        <v>540</v>
      </c>
    </row>
    <row r="485" ht="19.95" customHeight="true" spans="3:10">
      <c r="C485" s="44" t="s">
        <v>371</v>
      </c>
      <c r="D485" s="38" t="s">
        <v>372</v>
      </c>
      <c r="E485" s="41" t="s">
        <v>501</v>
      </c>
      <c r="F485" s="41" t="s">
        <v>569</v>
      </c>
      <c r="G485" s="42" t="s">
        <v>13</v>
      </c>
      <c r="H485" s="42" t="s">
        <v>540</v>
      </c>
      <c r="I485" s="42"/>
      <c r="J485" s="42" t="s">
        <v>540</v>
      </c>
    </row>
    <row r="486" ht="19.95" customHeight="true" spans="3:10">
      <c r="C486" s="44" t="s">
        <v>371</v>
      </c>
      <c r="D486" s="38" t="s">
        <v>372</v>
      </c>
      <c r="E486" s="41" t="s">
        <v>370</v>
      </c>
      <c r="F486" s="41" t="s">
        <v>570</v>
      </c>
      <c r="G486" s="42" t="s">
        <v>10</v>
      </c>
      <c r="H486" s="42" t="s">
        <v>540</v>
      </c>
      <c r="I486" s="42"/>
      <c r="J486" s="42" t="s">
        <v>540</v>
      </c>
    </row>
    <row r="487" ht="19.95" customHeight="true" spans="3:10">
      <c r="C487" s="44" t="s">
        <v>23</v>
      </c>
      <c r="D487" s="38" t="s">
        <v>24</v>
      </c>
      <c r="E487" s="41" t="s">
        <v>426</v>
      </c>
      <c r="F487" s="41" t="s">
        <v>617</v>
      </c>
      <c r="G487" s="42" t="s">
        <v>13</v>
      </c>
      <c r="H487" s="42" t="s">
        <v>540</v>
      </c>
      <c r="I487" s="42"/>
      <c r="J487" s="42" t="s">
        <v>540</v>
      </c>
    </row>
    <row r="488" ht="19.95" customHeight="true" spans="3:10">
      <c r="C488" s="44" t="s">
        <v>23</v>
      </c>
      <c r="D488" s="38" t="s">
        <v>24</v>
      </c>
      <c r="E488" s="41" t="s">
        <v>185</v>
      </c>
      <c r="F488" s="41" t="s">
        <v>618</v>
      </c>
      <c r="G488" s="42" t="s">
        <v>13</v>
      </c>
      <c r="H488" s="42" t="s">
        <v>540</v>
      </c>
      <c r="I488" s="42"/>
      <c r="J488" s="42" t="s">
        <v>540</v>
      </c>
    </row>
    <row r="489" ht="19.95" customHeight="true" spans="3:10">
      <c r="C489" s="44" t="s">
        <v>23</v>
      </c>
      <c r="D489" s="38" t="s">
        <v>24</v>
      </c>
      <c r="E489" s="41" t="s">
        <v>168</v>
      </c>
      <c r="F489" s="41" t="s">
        <v>550</v>
      </c>
      <c r="G489" s="42" t="s">
        <v>10</v>
      </c>
      <c r="H489" s="42" t="s">
        <v>540</v>
      </c>
      <c r="I489" s="42"/>
      <c r="J489" s="42" t="s">
        <v>540</v>
      </c>
    </row>
    <row r="490" ht="19.95" customHeight="true" spans="3:10">
      <c r="C490" s="44" t="s">
        <v>23</v>
      </c>
      <c r="D490" s="38" t="s">
        <v>24</v>
      </c>
      <c r="E490" s="41" t="s">
        <v>289</v>
      </c>
      <c r="F490" s="41" t="s">
        <v>551</v>
      </c>
      <c r="G490" s="42" t="s">
        <v>10</v>
      </c>
      <c r="H490" s="42" t="s">
        <v>540</v>
      </c>
      <c r="I490" s="42"/>
      <c r="J490" s="42" t="s">
        <v>540</v>
      </c>
    </row>
    <row r="491" ht="19.95" customHeight="true" spans="3:10">
      <c r="C491" s="44" t="s">
        <v>23</v>
      </c>
      <c r="D491" s="38" t="s">
        <v>24</v>
      </c>
      <c r="E491" s="41" t="s">
        <v>276</v>
      </c>
      <c r="F491" s="41" t="s">
        <v>539</v>
      </c>
      <c r="G491" s="42" t="s">
        <v>10</v>
      </c>
      <c r="H491" s="42" t="s">
        <v>540</v>
      </c>
      <c r="I491" s="42"/>
      <c r="J491" s="42" t="s">
        <v>540</v>
      </c>
    </row>
    <row r="492" ht="19.95" customHeight="true" spans="3:10">
      <c r="C492" s="44" t="s">
        <v>222</v>
      </c>
      <c r="D492" s="38" t="s">
        <v>223</v>
      </c>
      <c r="E492" s="41" t="s">
        <v>304</v>
      </c>
      <c r="F492" s="41" t="s">
        <v>548</v>
      </c>
      <c r="G492" s="42" t="s">
        <v>13</v>
      </c>
      <c r="H492" s="42" t="s">
        <v>540</v>
      </c>
      <c r="I492" s="42"/>
      <c r="J492" s="42" t="s">
        <v>540</v>
      </c>
    </row>
    <row r="493" ht="19.95" customHeight="true" spans="3:10">
      <c r="C493" s="44" t="s">
        <v>498</v>
      </c>
      <c r="D493" s="38" t="s">
        <v>499</v>
      </c>
      <c r="E493" s="41" t="s">
        <v>497</v>
      </c>
      <c r="F493" s="41" t="s">
        <v>606</v>
      </c>
      <c r="G493" s="42" t="s">
        <v>10</v>
      </c>
      <c r="H493" s="42" t="s">
        <v>540</v>
      </c>
      <c r="I493" s="42"/>
      <c r="J493" s="42" t="s">
        <v>540</v>
      </c>
    </row>
    <row r="494" ht="19.95" customHeight="true" spans="3:10">
      <c r="C494" s="44" t="s">
        <v>206</v>
      </c>
      <c r="D494" s="38" t="s">
        <v>207</v>
      </c>
      <c r="E494" s="41" t="s">
        <v>205</v>
      </c>
      <c r="F494" s="41" t="s">
        <v>546</v>
      </c>
      <c r="G494" s="42" t="s">
        <v>10</v>
      </c>
      <c r="H494" s="42" t="s">
        <v>540</v>
      </c>
      <c r="I494" s="42"/>
      <c r="J494" s="42" t="s">
        <v>540</v>
      </c>
    </row>
    <row r="495" ht="19.95" customHeight="true" spans="3:10">
      <c r="C495" s="44" t="s">
        <v>206</v>
      </c>
      <c r="D495" s="38" t="s">
        <v>207</v>
      </c>
      <c r="E495" s="41" t="s">
        <v>651</v>
      </c>
      <c r="F495" s="41" t="s">
        <v>548</v>
      </c>
      <c r="G495" s="42" t="s">
        <v>10</v>
      </c>
      <c r="H495" s="42" t="s">
        <v>540</v>
      </c>
      <c r="I495" s="42"/>
      <c r="J495" s="42" t="s">
        <v>540</v>
      </c>
    </row>
    <row r="496" ht="19.95" customHeight="true" spans="3:10">
      <c r="C496" s="44" t="s">
        <v>652</v>
      </c>
      <c r="D496" s="38" t="s">
        <v>266</v>
      </c>
      <c r="E496" s="41" t="s">
        <v>653</v>
      </c>
      <c r="F496" s="41">
        <v>5</v>
      </c>
      <c r="G496" s="42" t="s">
        <v>10</v>
      </c>
      <c r="H496" s="42" t="s">
        <v>540</v>
      </c>
      <c r="I496" s="42" t="s">
        <v>540</v>
      </c>
      <c r="J496" s="42" t="s">
        <v>540</v>
      </c>
    </row>
    <row r="497" ht="19.95" customHeight="true" spans="3:10">
      <c r="C497" s="44" t="s">
        <v>257</v>
      </c>
      <c r="D497" s="38" t="s">
        <v>258</v>
      </c>
      <c r="E497" s="41" t="s">
        <v>303</v>
      </c>
      <c r="F497" s="41" t="s">
        <v>570</v>
      </c>
      <c r="G497" s="42" t="s">
        <v>13</v>
      </c>
      <c r="H497" s="42" t="s">
        <v>540</v>
      </c>
      <c r="I497" s="42"/>
      <c r="J497" s="42" t="s">
        <v>540</v>
      </c>
    </row>
    <row r="498" ht="19.95" customHeight="true" spans="3:10">
      <c r="C498" s="44" t="s">
        <v>257</v>
      </c>
      <c r="D498" s="38" t="s">
        <v>258</v>
      </c>
      <c r="E498" s="41" t="s">
        <v>376</v>
      </c>
      <c r="F498" s="41" t="s">
        <v>566</v>
      </c>
      <c r="G498" s="42" t="s">
        <v>13</v>
      </c>
      <c r="H498" s="42" t="s">
        <v>540</v>
      </c>
      <c r="I498" s="42"/>
      <c r="J498" s="42" t="s">
        <v>540</v>
      </c>
    </row>
    <row r="499" ht="19.95" customHeight="true" spans="3:10">
      <c r="C499" s="44" t="s">
        <v>257</v>
      </c>
      <c r="D499" s="38" t="s">
        <v>258</v>
      </c>
      <c r="E499" s="41" t="s">
        <v>384</v>
      </c>
      <c r="F499" s="41" t="s">
        <v>606</v>
      </c>
      <c r="G499" s="42" t="s">
        <v>13</v>
      </c>
      <c r="H499" s="42" t="s">
        <v>540</v>
      </c>
      <c r="I499" s="42"/>
      <c r="J499" s="42" t="s">
        <v>540</v>
      </c>
    </row>
    <row r="500" ht="19.95" customHeight="true" spans="3:10">
      <c r="C500" s="44" t="s">
        <v>257</v>
      </c>
      <c r="D500" s="38" t="s">
        <v>258</v>
      </c>
      <c r="E500" s="41" t="s">
        <v>211</v>
      </c>
      <c r="F500" s="41" t="s">
        <v>618</v>
      </c>
      <c r="G500" s="42" t="s">
        <v>10</v>
      </c>
      <c r="H500" s="42" t="s">
        <v>540</v>
      </c>
      <c r="I500" s="42"/>
      <c r="J500" s="42" t="s">
        <v>540</v>
      </c>
    </row>
    <row r="501" ht="19.95" customHeight="true" spans="3:10">
      <c r="C501" s="44" t="s">
        <v>25</v>
      </c>
      <c r="D501" s="38" t="s">
        <v>26</v>
      </c>
      <c r="E501" s="41" t="s">
        <v>429</v>
      </c>
      <c r="F501" s="41">
        <v>19</v>
      </c>
      <c r="G501" s="42" t="s">
        <v>544</v>
      </c>
      <c r="H501" s="42" t="s">
        <v>540</v>
      </c>
      <c r="I501" s="42" t="s">
        <v>540</v>
      </c>
      <c r="J501" s="42" t="s">
        <v>540</v>
      </c>
    </row>
    <row r="502" ht="19.95" customHeight="true" spans="3:10">
      <c r="C502" s="44" t="s">
        <v>25</v>
      </c>
      <c r="D502" s="38" t="s">
        <v>26</v>
      </c>
      <c r="E502" s="41" t="s">
        <v>487</v>
      </c>
      <c r="F502" s="41">
        <v>20</v>
      </c>
      <c r="G502" s="42" t="s">
        <v>544</v>
      </c>
      <c r="H502" s="42" t="s">
        <v>540</v>
      </c>
      <c r="I502" s="42" t="s">
        <v>540</v>
      </c>
      <c r="J502" s="42" t="s">
        <v>540</v>
      </c>
    </row>
    <row r="503" ht="19.95" customHeight="true" spans="3:10">
      <c r="C503" s="44" t="s">
        <v>25</v>
      </c>
      <c r="D503" s="38" t="s">
        <v>26</v>
      </c>
      <c r="E503" s="41" t="s">
        <v>336</v>
      </c>
      <c r="F503" s="41">
        <v>21</v>
      </c>
      <c r="G503" s="42" t="s">
        <v>13</v>
      </c>
      <c r="H503" s="42" t="s">
        <v>540</v>
      </c>
      <c r="I503" s="42" t="s">
        <v>540</v>
      </c>
      <c r="J503" s="42" t="s">
        <v>540</v>
      </c>
    </row>
    <row r="504" ht="19.95" customHeight="true" spans="3:10">
      <c r="C504" s="44" t="s">
        <v>25</v>
      </c>
      <c r="D504" s="38" t="s">
        <v>26</v>
      </c>
      <c r="E504" s="41" t="s">
        <v>368</v>
      </c>
      <c r="F504" s="41">
        <v>31</v>
      </c>
      <c r="G504" s="42" t="s">
        <v>13</v>
      </c>
      <c r="H504" s="42" t="s">
        <v>540</v>
      </c>
      <c r="I504" s="42" t="s">
        <v>540</v>
      </c>
      <c r="J504" s="42" t="s">
        <v>540</v>
      </c>
    </row>
    <row r="505" ht="19.95" customHeight="true" spans="3:10">
      <c r="C505" s="44" t="s">
        <v>25</v>
      </c>
      <c r="D505" s="38" t="s">
        <v>26</v>
      </c>
      <c r="E505" s="41" t="s">
        <v>433</v>
      </c>
      <c r="F505" s="41">
        <v>32</v>
      </c>
      <c r="G505" s="42" t="s">
        <v>13</v>
      </c>
      <c r="H505" s="42" t="s">
        <v>540</v>
      </c>
      <c r="I505" s="42" t="s">
        <v>540</v>
      </c>
      <c r="J505" s="42" t="s">
        <v>540</v>
      </c>
    </row>
    <row r="506" ht="19.95" customHeight="true" spans="3:10">
      <c r="C506" s="44" t="s">
        <v>25</v>
      </c>
      <c r="D506" s="38" t="s">
        <v>26</v>
      </c>
      <c r="E506" s="41" t="s">
        <v>303</v>
      </c>
      <c r="F506" s="41">
        <v>38</v>
      </c>
      <c r="G506" s="42" t="s">
        <v>13</v>
      </c>
      <c r="H506" s="42" t="s">
        <v>540</v>
      </c>
      <c r="I506" s="42" t="s">
        <v>540</v>
      </c>
      <c r="J506" s="42" t="s">
        <v>540</v>
      </c>
    </row>
    <row r="507" ht="19.95" customHeight="true" spans="3:10">
      <c r="C507" s="44" t="s">
        <v>25</v>
      </c>
      <c r="D507" s="38" t="s">
        <v>26</v>
      </c>
      <c r="E507" s="41" t="s">
        <v>507</v>
      </c>
      <c r="F507" s="41">
        <v>45</v>
      </c>
      <c r="G507" s="42" t="s">
        <v>10</v>
      </c>
      <c r="H507" s="42" t="s">
        <v>540</v>
      </c>
      <c r="I507" s="42" t="s">
        <v>540</v>
      </c>
      <c r="J507" s="42" t="s">
        <v>540</v>
      </c>
    </row>
    <row r="508" ht="19.95" customHeight="true" spans="3:10">
      <c r="C508" s="44" t="s">
        <v>25</v>
      </c>
      <c r="D508" s="38" t="s">
        <v>26</v>
      </c>
      <c r="E508" s="41" t="s">
        <v>307</v>
      </c>
      <c r="F508" s="41">
        <v>51</v>
      </c>
      <c r="G508" s="42" t="s">
        <v>10</v>
      </c>
      <c r="H508" s="42" t="s">
        <v>540</v>
      </c>
      <c r="I508" s="42" t="s">
        <v>540</v>
      </c>
      <c r="J508" s="42" t="s">
        <v>540</v>
      </c>
    </row>
    <row r="509" ht="19.95" customHeight="true" spans="3:10">
      <c r="C509" s="44" t="s">
        <v>25</v>
      </c>
      <c r="D509" s="38" t="s">
        <v>26</v>
      </c>
      <c r="E509" s="41" t="s">
        <v>654</v>
      </c>
      <c r="F509" s="41">
        <v>52</v>
      </c>
      <c r="G509" s="42" t="s">
        <v>10</v>
      </c>
      <c r="H509" s="42" t="s">
        <v>540</v>
      </c>
      <c r="I509" s="42" t="s">
        <v>540</v>
      </c>
      <c r="J509" s="42" t="s">
        <v>540</v>
      </c>
    </row>
    <row r="510" ht="19.95" customHeight="true" spans="3:10">
      <c r="C510" s="44" t="s">
        <v>25</v>
      </c>
      <c r="D510" s="38" t="s">
        <v>26</v>
      </c>
      <c r="E510" s="41" t="s">
        <v>293</v>
      </c>
      <c r="F510" s="41">
        <v>61</v>
      </c>
      <c r="G510" s="42" t="s">
        <v>10</v>
      </c>
      <c r="H510" s="42" t="s">
        <v>540</v>
      </c>
      <c r="I510" s="42" t="s">
        <v>540</v>
      </c>
      <c r="J510" s="42" t="s">
        <v>540</v>
      </c>
    </row>
    <row r="511" ht="19.95" customHeight="true" spans="3:10">
      <c r="C511" s="44" t="s">
        <v>244</v>
      </c>
      <c r="D511" s="38" t="s">
        <v>245</v>
      </c>
      <c r="E511" s="41" t="s">
        <v>443</v>
      </c>
      <c r="F511" s="41" t="s">
        <v>550</v>
      </c>
      <c r="G511" s="42" t="s">
        <v>13</v>
      </c>
      <c r="H511" s="42" t="s">
        <v>540</v>
      </c>
      <c r="I511" s="42"/>
      <c r="J511" s="42" t="s">
        <v>540</v>
      </c>
    </row>
    <row r="512" ht="19.95" customHeight="true" spans="3:10">
      <c r="C512" s="44" t="s">
        <v>244</v>
      </c>
      <c r="D512" s="38" t="s">
        <v>245</v>
      </c>
      <c r="E512" s="41" t="s">
        <v>442</v>
      </c>
      <c r="F512" s="41" t="s">
        <v>551</v>
      </c>
      <c r="G512" s="42" t="s">
        <v>13</v>
      </c>
      <c r="H512" s="42" t="s">
        <v>540</v>
      </c>
      <c r="I512" s="42"/>
      <c r="J512" s="42" t="s">
        <v>540</v>
      </c>
    </row>
    <row r="513" ht="19.95" customHeight="true" spans="3:10">
      <c r="C513" s="44" t="s">
        <v>244</v>
      </c>
      <c r="D513" s="38" t="s">
        <v>245</v>
      </c>
      <c r="E513" s="41" t="s">
        <v>456</v>
      </c>
      <c r="F513" s="41" t="s">
        <v>541</v>
      </c>
      <c r="G513" s="42" t="s">
        <v>10</v>
      </c>
      <c r="H513" s="42" t="s">
        <v>540</v>
      </c>
      <c r="I513" s="42"/>
      <c r="J513" s="42" t="s">
        <v>540</v>
      </c>
    </row>
    <row r="514" ht="19.95" customHeight="true" spans="3:10">
      <c r="C514" s="44" t="s">
        <v>244</v>
      </c>
      <c r="D514" s="38" t="s">
        <v>245</v>
      </c>
      <c r="E514" s="41" t="s">
        <v>463</v>
      </c>
      <c r="F514" s="41" t="s">
        <v>568</v>
      </c>
      <c r="G514" s="42" t="s">
        <v>10</v>
      </c>
      <c r="H514" s="42" t="s">
        <v>540</v>
      </c>
      <c r="I514" s="42"/>
      <c r="J514" s="42" t="s">
        <v>540</v>
      </c>
    </row>
    <row r="515" ht="19.95" customHeight="true" spans="3:10">
      <c r="C515" s="44" t="s">
        <v>55</v>
      </c>
      <c r="D515" s="38" t="s">
        <v>56</v>
      </c>
      <c r="E515" s="41" t="s">
        <v>220</v>
      </c>
      <c r="F515" s="41">
        <v>3</v>
      </c>
      <c r="G515" s="42" t="s">
        <v>549</v>
      </c>
      <c r="H515" s="42" t="s">
        <v>540</v>
      </c>
      <c r="I515" s="42" t="s">
        <v>540</v>
      </c>
      <c r="J515" s="42" t="s">
        <v>540</v>
      </c>
    </row>
    <row r="516" ht="19.95" customHeight="true" spans="3:10">
      <c r="C516" s="44" t="s">
        <v>55</v>
      </c>
      <c r="D516" s="38" t="s">
        <v>56</v>
      </c>
      <c r="E516" s="41" t="s">
        <v>303</v>
      </c>
      <c r="F516" s="41">
        <v>5</v>
      </c>
      <c r="G516" s="42" t="s">
        <v>549</v>
      </c>
      <c r="H516" s="42" t="s">
        <v>540</v>
      </c>
      <c r="I516" s="42" t="s">
        <v>540</v>
      </c>
      <c r="J516" s="42" t="s">
        <v>540</v>
      </c>
    </row>
    <row r="517" ht="19.95" customHeight="true" spans="3:10">
      <c r="C517" s="44" t="s">
        <v>55</v>
      </c>
      <c r="D517" s="38" t="s">
        <v>56</v>
      </c>
      <c r="E517" s="41" t="s">
        <v>52</v>
      </c>
      <c r="F517" s="41">
        <v>9</v>
      </c>
      <c r="G517" s="42" t="s">
        <v>544</v>
      </c>
      <c r="H517" s="42" t="s">
        <v>540</v>
      </c>
      <c r="I517" s="42" t="s">
        <v>540</v>
      </c>
      <c r="J517" s="42" t="s">
        <v>540</v>
      </c>
    </row>
    <row r="518" ht="19.95" customHeight="true" spans="3:10">
      <c r="C518" s="44" t="s">
        <v>55</v>
      </c>
      <c r="D518" s="38" t="s">
        <v>56</v>
      </c>
      <c r="E518" s="41" t="s">
        <v>159</v>
      </c>
      <c r="F518" s="41">
        <v>13</v>
      </c>
      <c r="G518" s="42" t="s">
        <v>13</v>
      </c>
      <c r="H518" s="42" t="s">
        <v>540</v>
      </c>
      <c r="I518" s="42" t="s">
        <v>540</v>
      </c>
      <c r="J518" s="42" t="s">
        <v>540</v>
      </c>
    </row>
    <row r="519" ht="19.95" customHeight="true" spans="3:10">
      <c r="C519" s="44" t="s">
        <v>55</v>
      </c>
      <c r="D519" s="38" t="s">
        <v>56</v>
      </c>
      <c r="E519" s="41" t="s">
        <v>353</v>
      </c>
      <c r="F519" s="41">
        <v>15</v>
      </c>
      <c r="G519" s="42" t="s">
        <v>13</v>
      </c>
      <c r="H519" s="42" t="s">
        <v>540</v>
      </c>
      <c r="I519" s="42" t="s">
        <v>540</v>
      </c>
      <c r="J519" s="42" t="s">
        <v>540</v>
      </c>
    </row>
    <row r="520" ht="19.95" customHeight="true" spans="3:10">
      <c r="C520" s="44" t="s">
        <v>55</v>
      </c>
      <c r="D520" s="38" t="s">
        <v>56</v>
      </c>
      <c r="E520" s="41" t="s">
        <v>211</v>
      </c>
      <c r="F520" s="41">
        <v>18</v>
      </c>
      <c r="G520" s="42" t="s">
        <v>13</v>
      </c>
      <c r="H520" s="42" t="s">
        <v>540</v>
      </c>
      <c r="I520" s="42" t="s">
        <v>540</v>
      </c>
      <c r="J520" s="42" t="s">
        <v>540</v>
      </c>
    </row>
    <row r="521" ht="19.95" customHeight="true" spans="3:10">
      <c r="C521" s="44" t="s">
        <v>55</v>
      </c>
      <c r="D521" s="38" t="s">
        <v>56</v>
      </c>
      <c r="E521" s="41" t="s">
        <v>306</v>
      </c>
      <c r="F521" s="41">
        <v>19</v>
      </c>
      <c r="G521" s="42" t="s">
        <v>13</v>
      </c>
      <c r="H521" s="42" t="s">
        <v>540</v>
      </c>
      <c r="I521" s="42" t="s">
        <v>540</v>
      </c>
      <c r="J521" s="42" t="s">
        <v>540</v>
      </c>
    </row>
    <row r="522" ht="19.95" customHeight="true" spans="3:10">
      <c r="C522" s="44" t="s">
        <v>55</v>
      </c>
      <c r="D522" s="38" t="s">
        <v>56</v>
      </c>
      <c r="E522" s="41" t="s">
        <v>352</v>
      </c>
      <c r="F522" s="41">
        <v>20</v>
      </c>
      <c r="G522" s="42" t="s">
        <v>13</v>
      </c>
      <c r="H522" s="42" t="s">
        <v>540</v>
      </c>
      <c r="I522" s="42" t="s">
        <v>540</v>
      </c>
      <c r="J522" s="42" t="s">
        <v>540</v>
      </c>
    </row>
    <row r="523" ht="19.95" customHeight="true" spans="3:10">
      <c r="C523" s="44" t="s">
        <v>55</v>
      </c>
      <c r="D523" s="38" t="s">
        <v>56</v>
      </c>
      <c r="E523" s="41" t="s">
        <v>248</v>
      </c>
      <c r="F523" s="41">
        <v>21</v>
      </c>
      <c r="G523" s="42" t="s">
        <v>13</v>
      </c>
      <c r="H523" s="42" t="s">
        <v>540</v>
      </c>
      <c r="I523" s="42" t="s">
        <v>540</v>
      </c>
      <c r="J523" s="42" t="s">
        <v>540</v>
      </c>
    </row>
    <row r="524" ht="19.95" customHeight="true" spans="3:10">
      <c r="C524" s="44" t="s">
        <v>55</v>
      </c>
      <c r="D524" s="38" t="s">
        <v>56</v>
      </c>
      <c r="E524" s="41" t="s">
        <v>335</v>
      </c>
      <c r="F524" s="41">
        <v>22</v>
      </c>
      <c r="G524" s="42" t="s">
        <v>13</v>
      </c>
      <c r="H524" s="42" t="s">
        <v>540</v>
      </c>
      <c r="I524" s="42" t="s">
        <v>540</v>
      </c>
      <c r="J524" s="42" t="s">
        <v>540</v>
      </c>
    </row>
    <row r="525" ht="19.95" customHeight="true" spans="3:10">
      <c r="C525" s="44" t="s">
        <v>55</v>
      </c>
      <c r="D525" s="38" t="s">
        <v>56</v>
      </c>
      <c r="E525" s="41" t="s">
        <v>393</v>
      </c>
      <c r="F525" s="41">
        <v>23</v>
      </c>
      <c r="G525" s="42" t="s">
        <v>13</v>
      </c>
      <c r="H525" s="42" t="s">
        <v>540</v>
      </c>
      <c r="I525" s="42" t="s">
        <v>540</v>
      </c>
      <c r="J525" s="42" t="s">
        <v>540</v>
      </c>
    </row>
    <row r="526" ht="19.95" customHeight="true" spans="3:10">
      <c r="C526" s="44" t="s">
        <v>55</v>
      </c>
      <c r="D526" s="38" t="s">
        <v>56</v>
      </c>
      <c r="E526" s="41" t="s">
        <v>325</v>
      </c>
      <c r="F526" s="41">
        <v>24</v>
      </c>
      <c r="G526" s="42" t="s">
        <v>10</v>
      </c>
      <c r="H526" s="42" t="s">
        <v>540</v>
      </c>
      <c r="I526" s="42" t="s">
        <v>540</v>
      </c>
      <c r="J526" s="42" t="s">
        <v>540</v>
      </c>
    </row>
    <row r="527" ht="19.95" customHeight="true" spans="3:10">
      <c r="C527" s="44" t="s">
        <v>55</v>
      </c>
      <c r="D527" s="38" t="s">
        <v>56</v>
      </c>
      <c r="E527" s="41" t="s">
        <v>385</v>
      </c>
      <c r="F527" s="41">
        <v>25</v>
      </c>
      <c r="G527" s="42" t="s">
        <v>10</v>
      </c>
      <c r="H527" s="42" t="s">
        <v>540</v>
      </c>
      <c r="I527" s="42" t="s">
        <v>540</v>
      </c>
      <c r="J527" s="42" t="s">
        <v>540</v>
      </c>
    </row>
    <row r="528" ht="19.95" customHeight="true" spans="3:10">
      <c r="C528" s="44" t="s">
        <v>55</v>
      </c>
      <c r="D528" s="38" t="s">
        <v>56</v>
      </c>
      <c r="E528" s="41" t="s">
        <v>396</v>
      </c>
      <c r="F528" s="41">
        <v>26</v>
      </c>
      <c r="G528" s="42" t="s">
        <v>10</v>
      </c>
      <c r="H528" s="42" t="s">
        <v>540</v>
      </c>
      <c r="I528" s="42" t="s">
        <v>540</v>
      </c>
      <c r="J528" s="42" t="s">
        <v>540</v>
      </c>
    </row>
    <row r="529" ht="19.95" customHeight="true" spans="3:10">
      <c r="C529" s="44" t="s">
        <v>55</v>
      </c>
      <c r="D529" s="38" t="s">
        <v>56</v>
      </c>
      <c r="E529" s="41" t="s">
        <v>193</v>
      </c>
      <c r="F529" s="41">
        <v>29</v>
      </c>
      <c r="G529" s="42" t="s">
        <v>10</v>
      </c>
      <c r="H529" s="42" t="s">
        <v>540</v>
      </c>
      <c r="I529" s="42" t="s">
        <v>540</v>
      </c>
      <c r="J529" s="42" t="s">
        <v>540</v>
      </c>
    </row>
    <row r="530" ht="19.95" customHeight="true" spans="3:10">
      <c r="C530" s="44" t="s">
        <v>55</v>
      </c>
      <c r="D530" s="38" t="s">
        <v>56</v>
      </c>
      <c r="E530" s="41" t="s">
        <v>359</v>
      </c>
      <c r="F530" s="41">
        <v>32</v>
      </c>
      <c r="G530" s="42" t="s">
        <v>10</v>
      </c>
      <c r="H530" s="42" t="s">
        <v>540</v>
      </c>
      <c r="I530" s="42" t="s">
        <v>540</v>
      </c>
      <c r="J530" s="42" t="s">
        <v>540</v>
      </c>
    </row>
    <row r="531" ht="19.95" customHeight="true" spans="3:10">
      <c r="C531" s="44" t="s">
        <v>55</v>
      </c>
      <c r="D531" s="38" t="s">
        <v>56</v>
      </c>
      <c r="E531" s="41" t="s">
        <v>218</v>
      </c>
      <c r="F531" s="41">
        <v>34</v>
      </c>
      <c r="G531" s="42" t="s">
        <v>10</v>
      </c>
      <c r="H531" s="42" t="s">
        <v>540</v>
      </c>
      <c r="I531" s="42" t="s">
        <v>540</v>
      </c>
      <c r="J531" s="42" t="s">
        <v>540</v>
      </c>
    </row>
    <row r="532" ht="19.95" customHeight="true" spans="3:10">
      <c r="C532" s="44" t="s">
        <v>55</v>
      </c>
      <c r="D532" s="38" t="s">
        <v>56</v>
      </c>
      <c r="E532" s="41" t="s">
        <v>307</v>
      </c>
      <c r="F532" s="41">
        <v>35</v>
      </c>
      <c r="G532" s="42" t="s">
        <v>10</v>
      </c>
      <c r="H532" s="42" t="s">
        <v>540</v>
      </c>
      <c r="I532" s="42" t="s">
        <v>540</v>
      </c>
      <c r="J532" s="42" t="s">
        <v>540</v>
      </c>
    </row>
    <row r="533" ht="19.95" customHeight="true" spans="3:10">
      <c r="C533" s="44" t="s">
        <v>27</v>
      </c>
      <c r="D533" s="38" t="s">
        <v>28</v>
      </c>
      <c r="E533" s="41" t="s">
        <v>507</v>
      </c>
      <c r="F533" s="41" t="s">
        <v>617</v>
      </c>
      <c r="G533" s="42" t="s">
        <v>13</v>
      </c>
      <c r="H533" s="42" t="s">
        <v>540</v>
      </c>
      <c r="I533" s="42"/>
      <c r="J533" s="42" t="s">
        <v>540</v>
      </c>
    </row>
    <row r="534" ht="19.95" customHeight="true" spans="3:10">
      <c r="C534" s="44" t="s">
        <v>27</v>
      </c>
      <c r="D534" s="38" t="s">
        <v>28</v>
      </c>
      <c r="E534" s="41" t="s">
        <v>443</v>
      </c>
      <c r="F534" s="41" t="s">
        <v>550</v>
      </c>
      <c r="G534" s="42" t="s">
        <v>13</v>
      </c>
      <c r="H534" s="42" t="s">
        <v>540</v>
      </c>
      <c r="I534" s="42"/>
      <c r="J534" s="42" t="s">
        <v>540</v>
      </c>
    </row>
    <row r="535" ht="19.95" customHeight="true" spans="3:10">
      <c r="C535" s="44" t="s">
        <v>27</v>
      </c>
      <c r="D535" s="38" t="s">
        <v>28</v>
      </c>
      <c r="E535" s="41" t="s">
        <v>336</v>
      </c>
      <c r="F535" s="41" t="s">
        <v>620</v>
      </c>
      <c r="G535" s="42" t="s">
        <v>13</v>
      </c>
      <c r="H535" s="42" t="s">
        <v>540</v>
      </c>
      <c r="I535" s="42"/>
      <c r="J535" s="42" t="s">
        <v>540</v>
      </c>
    </row>
    <row r="536" ht="19.95" customHeight="true" spans="3:10">
      <c r="C536" s="44" t="s">
        <v>27</v>
      </c>
      <c r="D536" s="38" t="s">
        <v>28</v>
      </c>
      <c r="E536" s="41" t="s">
        <v>324</v>
      </c>
      <c r="F536" s="41" t="s">
        <v>619</v>
      </c>
      <c r="G536" s="42" t="s">
        <v>10</v>
      </c>
      <c r="H536" s="42" t="s">
        <v>540</v>
      </c>
      <c r="I536" s="42"/>
      <c r="J536" s="42" t="s">
        <v>540</v>
      </c>
    </row>
    <row r="537" ht="19.95" customHeight="true" spans="3:10">
      <c r="C537" s="44" t="s">
        <v>27</v>
      </c>
      <c r="D537" s="38" t="s">
        <v>28</v>
      </c>
      <c r="E537" s="41" t="s">
        <v>429</v>
      </c>
      <c r="F537" s="41" t="s">
        <v>567</v>
      </c>
      <c r="G537" s="42" t="s">
        <v>10</v>
      </c>
      <c r="H537" s="42" t="s">
        <v>540</v>
      </c>
      <c r="I537" s="42"/>
      <c r="J537" s="42" t="s">
        <v>540</v>
      </c>
    </row>
    <row r="538" ht="19.95" customHeight="true" spans="3:10">
      <c r="C538" s="44" t="s">
        <v>27</v>
      </c>
      <c r="D538" s="38" t="s">
        <v>28</v>
      </c>
      <c r="E538" s="41" t="s">
        <v>334</v>
      </c>
      <c r="F538" s="41" t="s">
        <v>541</v>
      </c>
      <c r="G538" s="42" t="s">
        <v>10</v>
      </c>
      <c r="H538" s="42" t="s">
        <v>540</v>
      </c>
      <c r="I538" s="42"/>
      <c r="J538" s="42" t="s">
        <v>540</v>
      </c>
    </row>
    <row r="539" ht="19.95" customHeight="true" spans="3:10">
      <c r="C539" s="44" t="s">
        <v>311</v>
      </c>
      <c r="D539" s="38" t="s">
        <v>312</v>
      </c>
      <c r="E539" s="41" t="s">
        <v>339</v>
      </c>
      <c r="F539" s="41" t="s">
        <v>548</v>
      </c>
      <c r="G539" s="42" t="s">
        <v>544</v>
      </c>
      <c r="H539" s="42" t="s">
        <v>540</v>
      </c>
      <c r="I539" s="42"/>
      <c r="J539" s="42" t="s">
        <v>540</v>
      </c>
    </row>
    <row r="540" ht="19.95" customHeight="true" spans="3:10">
      <c r="C540" s="44" t="s">
        <v>311</v>
      </c>
      <c r="D540" s="38" t="s">
        <v>312</v>
      </c>
      <c r="E540" s="41" t="s">
        <v>353</v>
      </c>
      <c r="F540" s="41" t="s">
        <v>550</v>
      </c>
      <c r="G540" s="42" t="s">
        <v>10</v>
      </c>
      <c r="H540" s="42" t="s">
        <v>540</v>
      </c>
      <c r="I540" s="42"/>
      <c r="J540" s="42" t="s">
        <v>540</v>
      </c>
    </row>
    <row r="541" ht="19.95" customHeight="true" spans="3:10">
      <c r="C541" s="44" t="s">
        <v>68</v>
      </c>
      <c r="D541" s="38" t="s">
        <v>69</v>
      </c>
      <c r="E541" s="41" t="s">
        <v>426</v>
      </c>
      <c r="F541" s="41" t="s">
        <v>567</v>
      </c>
      <c r="G541" s="42" t="s">
        <v>13</v>
      </c>
      <c r="H541" s="42" t="s">
        <v>540</v>
      </c>
      <c r="I541" s="42"/>
      <c r="J541" s="42" t="s">
        <v>540</v>
      </c>
    </row>
    <row r="542" ht="19.95" customHeight="true" spans="3:10">
      <c r="C542" s="44" t="s">
        <v>68</v>
      </c>
      <c r="D542" s="38" t="s">
        <v>69</v>
      </c>
      <c r="E542" s="41" t="s">
        <v>373</v>
      </c>
      <c r="F542" s="41" t="s">
        <v>542</v>
      </c>
      <c r="G542" s="42" t="s">
        <v>13</v>
      </c>
      <c r="H542" s="42" t="s">
        <v>540</v>
      </c>
      <c r="I542" s="42"/>
      <c r="J542" s="42" t="s">
        <v>540</v>
      </c>
    </row>
    <row r="543" ht="19.95" customHeight="true" spans="3:10">
      <c r="C543" s="44" t="s">
        <v>68</v>
      </c>
      <c r="D543" s="38" t="s">
        <v>69</v>
      </c>
      <c r="E543" s="41" t="s">
        <v>77</v>
      </c>
      <c r="F543" s="41" t="s">
        <v>552</v>
      </c>
      <c r="G543" s="42" t="s">
        <v>13</v>
      </c>
      <c r="H543" s="42" t="s">
        <v>540</v>
      </c>
      <c r="I543" s="42"/>
      <c r="J543" s="42" t="s">
        <v>540</v>
      </c>
    </row>
    <row r="544" ht="19.95" customHeight="true" spans="3:10">
      <c r="C544" s="44" t="s">
        <v>68</v>
      </c>
      <c r="D544" s="38" t="s">
        <v>69</v>
      </c>
      <c r="E544" s="41" t="s">
        <v>306</v>
      </c>
      <c r="F544" s="41" t="s">
        <v>622</v>
      </c>
      <c r="G544" s="42" t="s">
        <v>10</v>
      </c>
      <c r="H544" s="42" t="s">
        <v>540</v>
      </c>
      <c r="I544" s="42"/>
      <c r="J544" s="42" t="s">
        <v>540</v>
      </c>
    </row>
    <row r="545" ht="19.95" customHeight="true" spans="3:10">
      <c r="C545" s="44" t="s">
        <v>68</v>
      </c>
      <c r="D545" s="38" t="s">
        <v>69</v>
      </c>
      <c r="E545" s="41" t="s">
        <v>325</v>
      </c>
      <c r="F545" s="41" t="s">
        <v>611</v>
      </c>
      <c r="G545" s="42" t="s">
        <v>10</v>
      </c>
      <c r="H545" s="42" t="s">
        <v>540</v>
      </c>
      <c r="I545" s="42"/>
      <c r="J545" s="42" t="s">
        <v>540</v>
      </c>
    </row>
    <row r="546" ht="19.95" customHeight="true" spans="3:10">
      <c r="C546" s="44" t="s">
        <v>68</v>
      </c>
      <c r="D546" s="38" t="s">
        <v>69</v>
      </c>
      <c r="E546" s="41" t="s">
        <v>347</v>
      </c>
      <c r="F546" s="41" t="s">
        <v>613</v>
      </c>
      <c r="G546" s="42" t="s">
        <v>10</v>
      </c>
      <c r="H546" s="42" t="s">
        <v>540</v>
      </c>
      <c r="I546" s="42"/>
      <c r="J546" s="42" t="s">
        <v>540</v>
      </c>
    </row>
    <row r="547" ht="19.95" customHeight="true" spans="3:10">
      <c r="C547" s="44" t="s">
        <v>68</v>
      </c>
      <c r="D547" s="38" t="s">
        <v>69</v>
      </c>
      <c r="E547" s="41" t="s">
        <v>328</v>
      </c>
      <c r="F547" s="41" t="s">
        <v>553</v>
      </c>
      <c r="G547" s="42" t="s">
        <v>10</v>
      </c>
      <c r="H547" s="42" t="s">
        <v>540</v>
      </c>
      <c r="I547" s="42"/>
      <c r="J547" s="42" t="s">
        <v>540</v>
      </c>
    </row>
    <row r="548" ht="19.95" customHeight="true" spans="3:10">
      <c r="C548" s="44" t="s">
        <v>68</v>
      </c>
      <c r="D548" s="38" t="s">
        <v>69</v>
      </c>
      <c r="E548" s="41" t="s">
        <v>336</v>
      </c>
      <c r="F548" s="41" t="s">
        <v>614</v>
      </c>
      <c r="G548" s="42" t="s">
        <v>10</v>
      </c>
      <c r="H548" s="42" t="s">
        <v>540</v>
      </c>
      <c r="I548" s="42"/>
      <c r="J548" s="42" t="s">
        <v>540</v>
      </c>
    </row>
    <row r="549" ht="19.95" customHeight="true" spans="3:10">
      <c r="C549" s="44" t="s">
        <v>68</v>
      </c>
      <c r="D549" s="38" t="s">
        <v>69</v>
      </c>
      <c r="E549" s="41" t="s">
        <v>420</v>
      </c>
      <c r="F549" s="41" t="s">
        <v>576</v>
      </c>
      <c r="G549" s="42" t="s">
        <v>10</v>
      </c>
      <c r="H549" s="42" t="s">
        <v>540</v>
      </c>
      <c r="I549" s="42"/>
      <c r="J549" s="42" t="s">
        <v>540</v>
      </c>
    </row>
    <row r="550" ht="19.95" customHeight="true" spans="3:10">
      <c r="C550" s="44" t="s">
        <v>68</v>
      </c>
      <c r="D550" s="38" t="s">
        <v>69</v>
      </c>
      <c r="E550" s="41" t="s">
        <v>411</v>
      </c>
      <c r="F550" s="41" t="s">
        <v>615</v>
      </c>
      <c r="G550" s="42" t="s">
        <v>10</v>
      </c>
      <c r="H550" s="42" t="s">
        <v>540</v>
      </c>
      <c r="I550" s="42"/>
      <c r="J550" s="42" t="s">
        <v>540</v>
      </c>
    </row>
    <row r="551" ht="19.95" customHeight="true" spans="3:10">
      <c r="C551" s="44" t="s">
        <v>68</v>
      </c>
      <c r="D551" s="38" t="s">
        <v>69</v>
      </c>
      <c r="E551" s="41" t="s">
        <v>205</v>
      </c>
      <c r="F551" s="41" t="s">
        <v>616</v>
      </c>
      <c r="G551" s="42" t="s">
        <v>10</v>
      </c>
      <c r="H551" s="42" t="s">
        <v>540</v>
      </c>
      <c r="I551" s="42"/>
      <c r="J551" s="42" t="s">
        <v>540</v>
      </c>
    </row>
    <row r="552" ht="19.95" customHeight="true" spans="3:10">
      <c r="C552" s="44" t="s">
        <v>75</v>
      </c>
      <c r="D552" s="38" t="s">
        <v>76</v>
      </c>
      <c r="E552" s="41" t="s">
        <v>150</v>
      </c>
      <c r="F552" s="41" t="s">
        <v>546</v>
      </c>
      <c r="G552" s="42" t="s">
        <v>544</v>
      </c>
      <c r="H552" s="42" t="s">
        <v>540</v>
      </c>
      <c r="I552" s="42"/>
      <c r="J552" s="42" t="s">
        <v>540</v>
      </c>
    </row>
    <row r="553" ht="19.95" customHeight="true" spans="3:10">
      <c r="C553" s="44" t="s">
        <v>75</v>
      </c>
      <c r="D553" s="38" t="s">
        <v>76</v>
      </c>
      <c r="E553" s="41" t="s">
        <v>383</v>
      </c>
      <c r="F553" s="41" t="s">
        <v>570</v>
      </c>
      <c r="G553" s="42" t="s">
        <v>544</v>
      </c>
      <c r="H553" s="42" t="s">
        <v>540</v>
      </c>
      <c r="I553" s="42"/>
      <c r="J553" s="42" t="s">
        <v>540</v>
      </c>
    </row>
    <row r="554" ht="19.95" customHeight="true" spans="3:10">
      <c r="C554" s="44" t="s">
        <v>75</v>
      </c>
      <c r="D554" s="38" t="s">
        <v>76</v>
      </c>
      <c r="E554" s="41" t="s">
        <v>348</v>
      </c>
      <c r="F554" s="41" t="s">
        <v>571</v>
      </c>
      <c r="G554" s="42" t="s">
        <v>13</v>
      </c>
      <c r="H554" s="42" t="s">
        <v>540</v>
      </c>
      <c r="I554" s="42"/>
      <c r="J554" s="42" t="s">
        <v>540</v>
      </c>
    </row>
    <row r="555" ht="19.95" customHeight="true" spans="3:10">
      <c r="C555" s="44" t="s">
        <v>75</v>
      </c>
      <c r="D555" s="38" t="s">
        <v>76</v>
      </c>
      <c r="E555" s="41" t="s">
        <v>508</v>
      </c>
      <c r="F555" s="41" t="s">
        <v>566</v>
      </c>
      <c r="G555" s="42" t="s">
        <v>13</v>
      </c>
      <c r="H555" s="42" t="s">
        <v>540</v>
      </c>
      <c r="I555" s="42"/>
      <c r="J555" s="42" t="s">
        <v>540</v>
      </c>
    </row>
    <row r="556" ht="19.95" customHeight="true" spans="3:10">
      <c r="C556" s="44" t="s">
        <v>75</v>
      </c>
      <c r="D556" s="38" t="s">
        <v>76</v>
      </c>
      <c r="E556" s="41" t="s">
        <v>395</v>
      </c>
      <c r="F556" s="41" t="s">
        <v>617</v>
      </c>
      <c r="G556" s="42" t="s">
        <v>13</v>
      </c>
      <c r="H556" s="42" t="s">
        <v>540</v>
      </c>
      <c r="I556" s="42"/>
      <c r="J556" s="42" t="s">
        <v>540</v>
      </c>
    </row>
    <row r="557" ht="19.95" customHeight="true" spans="3:10">
      <c r="C557" s="44" t="s">
        <v>75</v>
      </c>
      <c r="D557" s="38" t="s">
        <v>76</v>
      </c>
      <c r="E557" s="41" t="s">
        <v>146</v>
      </c>
      <c r="F557" s="41" t="s">
        <v>626</v>
      </c>
      <c r="G557" s="42" t="s">
        <v>13</v>
      </c>
      <c r="H557" s="42" t="s">
        <v>540</v>
      </c>
      <c r="I557" s="42"/>
      <c r="J557" s="42" t="s">
        <v>540</v>
      </c>
    </row>
    <row r="558" ht="19.95" customHeight="true" spans="3:10">
      <c r="C558" s="44" t="s">
        <v>75</v>
      </c>
      <c r="D558" s="38" t="s">
        <v>76</v>
      </c>
      <c r="E558" s="41" t="s">
        <v>307</v>
      </c>
      <c r="F558" s="41" t="s">
        <v>618</v>
      </c>
      <c r="G558" s="42" t="s">
        <v>10</v>
      </c>
      <c r="H558" s="42" t="s">
        <v>540</v>
      </c>
      <c r="I558" s="42"/>
      <c r="J558" s="42" t="s">
        <v>540</v>
      </c>
    </row>
    <row r="559" ht="19.95" customHeight="true" spans="3:10">
      <c r="C559" s="44" t="s">
        <v>75</v>
      </c>
      <c r="D559" s="38" t="s">
        <v>76</v>
      </c>
      <c r="E559" s="41" t="s">
        <v>298</v>
      </c>
      <c r="F559" s="41" t="s">
        <v>620</v>
      </c>
      <c r="G559" s="42" t="s">
        <v>10</v>
      </c>
      <c r="H559" s="42" t="s">
        <v>540</v>
      </c>
      <c r="I559" s="42"/>
      <c r="J559" s="42" t="s">
        <v>540</v>
      </c>
    </row>
    <row r="560" ht="19.95" customHeight="true" spans="3:10">
      <c r="C560" s="44" t="s">
        <v>75</v>
      </c>
      <c r="D560" s="38" t="s">
        <v>76</v>
      </c>
      <c r="E560" s="41" t="s">
        <v>655</v>
      </c>
      <c r="F560" s="41" t="s">
        <v>572</v>
      </c>
      <c r="G560" s="42" t="s">
        <v>10</v>
      </c>
      <c r="H560" s="42" t="s">
        <v>540</v>
      </c>
      <c r="I560" s="42"/>
      <c r="J560" s="42" t="s">
        <v>540</v>
      </c>
    </row>
    <row r="561" ht="19.95" customHeight="true" spans="3:10">
      <c r="C561" s="44" t="s">
        <v>104</v>
      </c>
      <c r="D561" s="38" t="s">
        <v>105</v>
      </c>
      <c r="E561" s="41" t="s">
        <v>433</v>
      </c>
      <c r="F561" s="41" t="s">
        <v>566</v>
      </c>
      <c r="G561" s="42" t="s">
        <v>544</v>
      </c>
      <c r="H561" s="42" t="s">
        <v>540</v>
      </c>
      <c r="I561" s="42"/>
      <c r="J561" s="42" t="s">
        <v>540</v>
      </c>
    </row>
    <row r="562" ht="19.95" customHeight="true" spans="3:10">
      <c r="C562" s="44" t="s">
        <v>104</v>
      </c>
      <c r="D562" s="38" t="s">
        <v>105</v>
      </c>
      <c r="E562" s="41" t="s">
        <v>399</v>
      </c>
      <c r="F562" s="41" t="s">
        <v>626</v>
      </c>
      <c r="G562" s="42" t="s">
        <v>13</v>
      </c>
      <c r="H562" s="42" t="s">
        <v>540</v>
      </c>
      <c r="I562" s="42"/>
      <c r="J562" s="42" t="s">
        <v>540</v>
      </c>
    </row>
    <row r="563" ht="19.95" customHeight="true" spans="3:10">
      <c r="C563" s="44" t="s">
        <v>104</v>
      </c>
      <c r="D563" s="38" t="s">
        <v>105</v>
      </c>
      <c r="E563" s="41" t="s">
        <v>354</v>
      </c>
      <c r="F563" s="41" t="s">
        <v>551</v>
      </c>
      <c r="G563" s="42" t="s">
        <v>10</v>
      </c>
      <c r="H563" s="42" t="s">
        <v>540</v>
      </c>
      <c r="I563" s="42"/>
      <c r="J563" s="42" t="s">
        <v>540</v>
      </c>
    </row>
    <row r="564" ht="19.95" customHeight="true" spans="3:10">
      <c r="C564" s="44" t="s">
        <v>104</v>
      </c>
      <c r="D564" s="38" t="s">
        <v>105</v>
      </c>
      <c r="E564" s="41" t="s">
        <v>328</v>
      </c>
      <c r="F564" s="41" t="s">
        <v>541</v>
      </c>
      <c r="G564" s="42" t="s">
        <v>10</v>
      </c>
      <c r="H564" s="42" t="s">
        <v>540</v>
      </c>
      <c r="I564" s="42"/>
      <c r="J564" s="42" t="s">
        <v>540</v>
      </c>
    </row>
    <row r="565" ht="19.95" customHeight="true" spans="3:10">
      <c r="C565" s="44" t="s">
        <v>175</v>
      </c>
      <c r="D565" s="38" t="s">
        <v>176</v>
      </c>
      <c r="E565" s="41" t="s">
        <v>325</v>
      </c>
      <c r="F565" s="41">
        <v>4</v>
      </c>
      <c r="G565" s="42" t="s">
        <v>544</v>
      </c>
      <c r="H565" s="42" t="s">
        <v>540</v>
      </c>
      <c r="I565" s="42" t="s">
        <v>540</v>
      </c>
      <c r="J565" s="42" t="s">
        <v>540</v>
      </c>
    </row>
    <row r="566" ht="19.95" customHeight="true" spans="3:10">
      <c r="C566" s="44" t="s">
        <v>175</v>
      </c>
      <c r="D566" s="38" t="s">
        <v>176</v>
      </c>
      <c r="E566" s="41" t="s">
        <v>396</v>
      </c>
      <c r="F566" s="41">
        <v>5</v>
      </c>
      <c r="G566" s="42" t="s">
        <v>544</v>
      </c>
      <c r="H566" s="42" t="s">
        <v>540</v>
      </c>
      <c r="I566" s="42" t="s">
        <v>540</v>
      </c>
      <c r="J566" s="42" t="s">
        <v>540</v>
      </c>
    </row>
    <row r="567" ht="19.95" customHeight="true" spans="3:10">
      <c r="C567" s="44" t="s">
        <v>175</v>
      </c>
      <c r="D567" s="38" t="s">
        <v>176</v>
      </c>
      <c r="E567" s="41" t="s">
        <v>385</v>
      </c>
      <c r="F567" s="41">
        <v>7</v>
      </c>
      <c r="G567" s="42" t="s">
        <v>13</v>
      </c>
      <c r="H567" s="42" t="s">
        <v>540</v>
      </c>
      <c r="I567" s="42" t="s">
        <v>540</v>
      </c>
      <c r="J567" s="42" t="s">
        <v>540</v>
      </c>
    </row>
    <row r="568" ht="19.95" customHeight="true" spans="3:10">
      <c r="C568" s="44" t="s">
        <v>175</v>
      </c>
      <c r="D568" s="38" t="s">
        <v>176</v>
      </c>
      <c r="E568" s="41" t="s">
        <v>239</v>
      </c>
      <c r="F568" s="41">
        <v>11</v>
      </c>
      <c r="G568" s="42" t="s">
        <v>10</v>
      </c>
      <c r="H568" s="42" t="s">
        <v>540</v>
      </c>
      <c r="I568" s="42" t="s">
        <v>540</v>
      </c>
      <c r="J568" s="42" t="s">
        <v>540</v>
      </c>
    </row>
    <row r="569" ht="19.95" customHeight="true" spans="3:10">
      <c r="C569" s="44" t="s">
        <v>175</v>
      </c>
      <c r="D569" s="38" t="s">
        <v>176</v>
      </c>
      <c r="E569" s="41" t="s">
        <v>174</v>
      </c>
      <c r="F569" s="41">
        <v>12</v>
      </c>
      <c r="G569" s="42" t="s">
        <v>10</v>
      </c>
      <c r="H569" s="42" t="s">
        <v>540</v>
      </c>
      <c r="I569" s="42" t="s">
        <v>540</v>
      </c>
      <c r="J569" s="42" t="s">
        <v>540</v>
      </c>
    </row>
    <row r="570" ht="19.95" customHeight="true" spans="3:10">
      <c r="C570" s="44" t="s">
        <v>175</v>
      </c>
      <c r="D570" s="38" t="s">
        <v>176</v>
      </c>
      <c r="E570" s="41" t="s">
        <v>353</v>
      </c>
      <c r="F570" s="41">
        <v>13</v>
      </c>
      <c r="G570" s="42" t="s">
        <v>10</v>
      </c>
      <c r="H570" s="42" t="s">
        <v>540</v>
      </c>
      <c r="I570" s="42" t="s">
        <v>540</v>
      </c>
      <c r="J570" s="42" t="s">
        <v>540</v>
      </c>
    </row>
    <row r="571" ht="19.95" customHeight="true" spans="3:10">
      <c r="C571" s="44" t="s">
        <v>175</v>
      </c>
      <c r="D571" s="38" t="s">
        <v>176</v>
      </c>
      <c r="E571" s="41" t="s">
        <v>421</v>
      </c>
      <c r="F571" s="41">
        <v>15</v>
      </c>
      <c r="G571" s="42" t="s">
        <v>10</v>
      </c>
      <c r="H571" s="42" t="s">
        <v>540</v>
      </c>
      <c r="I571" s="42" t="s">
        <v>540</v>
      </c>
      <c r="J571" s="42" t="s">
        <v>540</v>
      </c>
    </row>
    <row r="572" ht="19.95" customHeight="true" spans="3:10">
      <c r="C572" s="44" t="s">
        <v>175</v>
      </c>
      <c r="D572" s="38" t="s">
        <v>176</v>
      </c>
      <c r="E572" s="41" t="s">
        <v>325</v>
      </c>
      <c r="F572" s="41">
        <v>4</v>
      </c>
      <c r="G572" s="42" t="s">
        <v>544</v>
      </c>
      <c r="H572" s="42" t="s">
        <v>540</v>
      </c>
      <c r="I572" s="42" t="s">
        <v>540</v>
      </c>
      <c r="J572" s="42" t="s">
        <v>540</v>
      </c>
    </row>
    <row r="573" ht="19.95" customHeight="true" spans="3:10">
      <c r="C573" s="44" t="s">
        <v>175</v>
      </c>
      <c r="D573" s="38" t="s">
        <v>176</v>
      </c>
      <c r="E573" s="41" t="s">
        <v>396</v>
      </c>
      <c r="F573" s="41">
        <v>5</v>
      </c>
      <c r="G573" s="42" t="s">
        <v>544</v>
      </c>
      <c r="H573" s="42" t="s">
        <v>540</v>
      </c>
      <c r="I573" s="42" t="s">
        <v>540</v>
      </c>
      <c r="J573" s="42" t="s">
        <v>540</v>
      </c>
    </row>
    <row r="574" ht="19.95" customHeight="true" spans="3:10">
      <c r="C574" s="44" t="s">
        <v>175</v>
      </c>
      <c r="D574" s="38" t="s">
        <v>176</v>
      </c>
      <c r="E574" s="41" t="s">
        <v>385</v>
      </c>
      <c r="F574" s="41">
        <v>7</v>
      </c>
      <c r="G574" s="42" t="s">
        <v>13</v>
      </c>
      <c r="H574" s="42" t="s">
        <v>540</v>
      </c>
      <c r="I574" s="42" t="s">
        <v>540</v>
      </c>
      <c r="J574" s="42" t="s">
        <v>540</v>
      </c>
    </row>
    <row r="575" ht="19.95" customHeight="true" spans="3:10">
      <c r="C575" s="44" t="s">
        <v>175</v>
      </c>
      <c r="D575" s="38" t="s">
        <v>176</v>
      </c>
      <c r="E575" s="41" t="s">
        <v>239</v>
      </c>
      <c r="F575" s="41">
        <v>11</v>
      </c>
      <c r="G575" s="42" t="s">
        <v>10</v>
      </c>
      <c r="H575" s="42" t="s">
        <v>540</v>
      </c>
      <c r="I575" s="42" t="s">
        <v>540</v>
      </c>
      <c r="J575" s="42" t="s">
        <v>540</v>
      </c>
    </row>
    <row r="576" ht="19.95" customHeight="true" spans="3:10">
      <c r="C576" s="44" t="s">
        <v>175</v>
      </c>
      <c r="D576" s="38" t="s">
        <v>176</v>
      </c>
      <c r="E576" s="41" t="s">
        <v>174</v>
      </c>
      <c r="F576" s="41">
        <v>12</v>
      </c>
      <c r="G576" s="42" t="s">
        <v>10</v>
      </c>
      <c r="H576" s="42" t="s">
        <v>540</v>
      </c>
      <c r="I576" s="42" t="s">
        <v>540</v>
      </c>
      <c r="J576" s="42" t="s">
        <v>540</v>
      </c>
    </row>
    <row r="577" ht="19.95" customHeight="true" spans="3:10">
      <c r="C577" s="44" t="s">
        <v>175</v>
      </c>
      <c r="D577" s="38" t="s">
        <v>176</v>
      </c>
      <c r="E577" s="41" t="s">
        <v>353</v>
      </c>
      <c r="F577" s="41">
        <v>13</v>
      </c>
      <c r="G577" s="42" t="s">
        <v>10</v>
      </c>
      <c r="H577" s="42" t="s">
        <v>540</v>
      </c>
      <c r="I577" s="42" t="s">
        <v>540</v>
      </c>
      <c r="J577" s="42" t="s">
        <v>540</v>
      </c>
    </row>
    <row r="578" ht="19.95" customHeight="true" spans="3:10">
      <c r="C578" s="44" t="s">
        <v>175</v>
      </c>
      <c r="D578" s="38" t="s">
        <v>176</v>
      </c>
      <c r="E578" s="41" t="s">
        <v>421</v>
      </c>
      <c r="F578" s="41">
        <v>15</v>
      </c>
      <c r="G578" s="42" t="s">
        <v>10</v>
      </c>
      <c r="H578" s="42" t="s">
        <v>540</v>
      </c>
      <c r="I578" s="42" t="s">
        <v>540</v>
      </c>
      <c r="J578" s="42" t="s">
        <v>540</v>
      </c>
    </row>
    <row r="579" ht="19.95" customHeight="true" spans="3:10">
      <c r="C579" s="44" t="s">
        <v>177</v>
      </c>
      <c r="D579" s="38" t="s">
        <v>178</v>
      </c>
      <c r="E579" s="41" t="s">
        <v>385</v>
      </c>
      <c r="F579" s="41">
        <v>4</v>
      </c>
      <c r="G579" s="42" t="s">
        <v>544</v>
      </c>
      <c r="H579" s="42" t="s">
        <v>540</v>
      </c>
      <c r="I579" s="42" t="s">
        <v>540</v>
      </c>
      <c r="J579" s="42" t="s">
        <v>540</v>
      </c>
    </row>
    <row r="580" ht="19.95" customHeight="true" spans="3:10">
      <c r="C580" s="44" t="s">
        <v>177</v>
      </c>
      <c r="D580" s="38" t="s">
        <v>178</v>
      </c>
      <c r="E580" s="41" t="s">
        <v>239</v>
      </c>
      <c r="F580" s="41">
        <v>6</v>
      </c>
      <c r="G580" s="42" t="s">
        <v>13</v>
      </c>
      <c r="H580" s="42" t="s">
        <v>540</v>
      </c>
      <c r="I580" s="42" t="s">
        <v>540</v>
      </c>
      <c r="J580" s="42" t="s">
        <v>540</v>
      </c>
    </row>
    <row r="581" ht="19.95" customHeight="true" spans="3:10">
      <c r="C581" s="44" t="s">
        <v>177</v>
      </c>
      <c r="D581" s="38" t="s">
        <v>178</v>
      </c>
      <c r="E581" s="41" t="s">
        <v>421</v>
      </c>
      <c r="F581" s="41">
        <v>8</v>
      </c>
      <c r="G581" s="42" t="s">
        <v>13</v>
      </c>
      <c r="H581" s="42" t="s">
        <v>540</v>
      </c>
      <c r="I581" s="42" t="s">
        <v>540</v>
      </c>
      <c r="J581" s="42" t="s">
        <v>540</v>
      </c>
    </row>
    <row r="582" ht="19.95" customHeight="true" spans="3:10">
      <c r="C582" s="44" t="s">
        <v>177</v>
      </c>
      <c r="D582" s="38" t="s">
        <v>178</v>
      </c>
      <c r="E582" s="41" t="s">
        <v>349</v>
      </c>
      <c r="F582" s="41">
        <v>9</v>
      </c>
      <c r="G582" s="42" t="s">
        <v>10</v>
      </c>
      <c r="H582" s="42" t="s">
        <v>540</v>
      </c>
      <c r="I582" s="42" t="s">
        <v>540</v>
      </c>
      <c r="J582" s="42" t="s">
        <v>540</v>
      </c>
    </row>
    <row r="583" ht="19.95" customHeight="true" spans="3:10">
      <c r="C583" s="44" t="s">
        <v>177</v>
      </c>
      <c r="D583" s="38" t="s">
        <v>178</v>
      </c>
      <c r="E583" s="41" t="s">
        <v>353</v>
      </c>
      <c r="F583" s="41">
        <v>12</v>
      </c>
      <c r="G583" s="42" t="s">
        <v>10</v>
      </c>
      <c r="H583" s="42" t="s">
        <v>540</v>
      </c>
      <c r="I583" s="42" t="s">
        <v>540</v>
      </c>
      <c r="J583" s="42" t="s">
        <v>540</v>
      </c>
    </row>
    <row r="584" ht="19.95" customHeight="true" spans="3:10">
      <c r="C584" s="44" t="s">
        <v>177</v>
      </c>
      <c r="D584" s="38" t="s">
        <v>178</v>
      </c>
      <c r="E584" s="41" t="s">
        <v>385</v>
      </c>
      <c r="F584" s="41">
        <v>4</v>
      </c>
      <c r="G584" s="42" t="s">
        <v>544</v>
      </c>
      <c r="H584" s="42" t="s">
        <v>540</v>
      </c>
      <c r="I584" s="42" t="s">
        <v>540</v>
      </c>
      <c r="J584" s="42" t="s">
        <v>540</v>
      </c>
    </row>
    <row r="585" ht="19.95" customHeight="true" spans="3:10">
      <c r="C585" s="44" t="s">
        <v>177</v>
      </c>
      <c r="D585" s="38" t="s">
        <v>178</v>
      </c>
      <c r="E585" s="41" t="s">
        <v>239</v>
      </c>
      <c r="F585" s="41">
        <v>6</v>
      </c>
      <c r="G585" s="42" t="s">
        <v>13</v>
      </c>
      <c r="H585" s="42" t="s">
        <v>540</v>
      </c>
      <c r="I585" s="42" t="s">
        <v>540</v>
      </c>
      <c r="J585" s="42" t="s">
        <v>540</v>
      </c>
    </row>
    <row r="586" ht="19.95" customHeight="true" spans="3:10">
      <c r="C586" s="44" t="s">
        <v>177</v>
      </c>
      <c r="D586" s="38" t="s">
        <v>178</v>
      </c>
      <c r="E586" s="41" t="s">
        <v>421</v>
      </c>
      <c r="F586" s="41">
        <v>8</v>
      </c>
      <c r="G586" s="42" t="s">
        <v>13</v>
      </c>
      <c r="H586" s="42" t="s">
        <v>540</v>
      </c>
      <c r="I586" s="42" t="s">
        <v>540</v>
      </c>
      <c r="J586" s="42" t="s">
        <v>540</v>
      </c>
    </row>
    <row r="587" ht="19.95" customHeight="true" spans="3:10">
      <c r="C587" s="44" t="s">
        <v>177</v>
      </c>
      <c r="D587" s="38" t="s">
        <v>178</v>
      </c>
      <c r="E587" s="41" t="s">
        <v>349</v>
      </c>
      <c r="F587" s="41">
        <v>9</v>
      </c>
      <c r="G587" s="42" t="s">
        <v>10</v>
      </c>
      <c r="H587" s="42" t="s">
        <v>540</v>
      </c>
      <c r="I587" s="42" t="s">
        <v>540</v>
      </c>
      <c r="J587" s="42" t="s">
        <v>540</v>
      </c>
    </row>
    <row r="588" ht="19.95" customHeight="true" spans="3:10">
      <c r="C588" s="44" t="s">
        <v>177</v>
      </c>
      <c r="D588" s="38" t="s">
        <v>178</v>
      </c>
      <c r="E588" s="41" t="s">
        <v>353</v>
      </c>
      <c r="F588" s="41">
        <v>12</v>
      </c>
      <c r="G588" s="42" t="s">
        <v>10</v>
      </c>
      <c r="H588" s="42" t="s">
        <v>540</v>
      </c>
      <c r="I588" s="42" t="s">
        <v>540</v>
      </c>
      <c r="J588" s="42" t="s">
        <v>540</v>
      </c>
    </row>
    <row r="589" ht="19.95" customHeight="true" spans="3:10">
      <c r="C589" s="44" t="s">
        <v>194</v>
      </c>
      <c r="D589" s="38" t="s">
        <v>195</v>
      </c>
      <c r="E589" s="41" t="s">
        <v>353</v>
      </c>
      <c r="F589" s="41">
        <v>8</v>
      </c>
      <c r="G589" s="42" t="s">
        <v>13</v>
      </c>
      <c r="H589" s="42" t="s">
        <v>540</v>
      </c>
      <c r="I589" s="42" t="s">
        <v>540</v>
      </c>
      <c r="J589" s="42" t="s">
        <v>540</v>
      </c>
    </row>
    <row r="590" ht="19.95" customHeight="true" spans="3:10">
      <c r="C590" s="44" t="s">
        <v>194</v>
      </c>
      <c r="D590" s="38" t="s">
        <v>195</v>
      </c>
      <c r="E590" s="41" t="s">
        <v>385</v>
      </c>
      <c r="F590" s="41">
        <v>9</v>
      </c>
      <c r="G590" s="42" t="s">
        <v>10</v>
      </c>
      <c r="H590" s="42" t="s">
        <v>540</v>
      </c>
      <c r="I590" s="42" t="s">
        <v>540</v>
      </c>
      <c r="J590" s="42" t="s">
        <v>540</v>
      </c>
    </row>
    <row r="591" ht="19.95" customHeight="true" spans="3:10">
      <c r="C591" s="44" t="s">
        <v>194</v>
      </c>
      <c r="D591" s="38" t="s">
        <v>195</v>
      </c>
      <c r="E591" s="41" t="s">
        <v>517</v>
      </c>
      <c r="F591" s="41">
        <v>10</v>
      </c>
      <c r="G591" s="42" t="s">
        <v>10</v>
      </c>
      <c r="H591" s="42" t="s">
        <v>540</v>
      </c>
      <c r="I591" s="42" t="s">
        <v>540</v>
      </c>
      <c r="J591" s="42" t="s">
        <v>540</v>
      </c>
    </row>
    <row r="592" ht="19.95" customHeight="true" spans="3:10">
      <c r="C592" s="44" t="s">
        <v>194</v>
      </c>
      <c r="D592" s="38" t="s">
        <v>195</v>
      </c>
      <c r="E592" s="41" t="s">
        <v>239</v>
      </c>
      <c r="F592" s="41">
        <v>11</v>
      </c>
      <c r="G592" s="42" t="s">
        <v>10</v>
      </c>
      <c r="H592" s="42" t="s">
        <v>540</v>
      </c>
      <c r="I592" s="42" t="s">
        <v>540</v>
      </c>
      <c r="J592" s="42" t="s">
        <v>540</v>
      </c>
    </row>
    <row r="593" ht="19.95" customHeight="true" spans="3:10">
      <c r="C593" s="44" t="s">
        <v>194</v>
      </c>
      <c r="D593" s="38" t="s">
        <v>195</v>
      </c>
      <c r="E593" s="41" t="s">
        <v>339</v>
      </c>
      <c r="F593" s="41">
        <v>11</v>
      </c>
      <c r="G593" s="42" t="s">
        <v>10</v>
      </c>
      <c r="H593" s="42" t="s">
        <v>540</v>
      </c>
      <c r="I593" s="42" t="s">
        <v>540</v>
      </c>
      <c r="J593" s="42" t="s">
        <v>540</v>
      </c>
    </row>
    <row r="594" ht="19.95" customHeight="true" spans="3:10">
      <c r="C594" s="44" t="s">
        <v>194</v>
      </c>
      <c r="D594" s="38" t="s">
        <v>195</v>
      </c>
      <c r="E594" s="41" t="s">
        <v>353</v>
      </c>
      <c r="F594" s="41">
        <v>8</v>
      </c>
      <c r="G594" s="42" t="s">
        <v>13</v>
      </c>
      <c r="H594" s="42" t="s">
        <v>540</v>
      </c>
      <c r="I594" s="42" t="s">
        <v>540</v>
      </c>
      <c r="J594" s="42" t="s">
        <v>540</v>
      </c>
    </row>
    <row r="595" ht="19.95" customHeight="true" spans="3:10">
      <c r="C595" s="44" t="s">
        <v>194</v>
      </c>
      <c r="D595" s="38" t="s">
        <v>195</v>
      </c>
      <c r="E595" s="41" t="s">
        <v>385</v>
      </c>
      <c r="F595" s="41">
        <v>9</v>
      </c>
      <c r="G595" s="42" t="s">
        <v>10</v>
      </c>
      <c r="H595" s="42" t="s">
        <v>540</v>
      </c>
      <c r="I595" s="42" t="s">
        <v>540</v>
      </c>
      <c r="J595" s="42" t="s">
        <v>540</v>
      </c>
    </row>
    <row r="596" ht="19.95" customHeight="true" spans="3:10">
      <c r="C596" s="44" t="s">
        <v>194</v>
      </c>
      <c r="D596" s="38" t="s">
        <v>195</v>
      </c>
      <c r="E596" s="41" t="s">
        <v>517</v>
      </c>
      <c r="F596" s="41">
        <v>10</v>
      </c>
      <c r="G596" s="42" t="s">
        <v>10</v>
      </c>
      <c r="H596" s="42" t="s">
        <v>540</v>
      </c>
      <c r="I596" s="42" t="s">
        <v>540</v>
      </c>
      <c r="J596" s="42" t="s">
        <v>540</v>
      </c>
    </row>
    <row r="597" ht="19.95" customHeight="true" spans="3:10">
      <c r="C597" s="44" t="s">
        <v>194</v>
      </c>
      <c r="D597" s="38" t="s">
        <v>195</v>
      </c>
      <c r="E597" s="41" t="s">
        <v>239</v>
      </c>
      <c r="F597" s="41">
        <v>11</v>
      </c>
      <c r="G597" s="42" t="s">
        <v>10</v>
      </c>
      <c r="H597" s="42" t="s">
        <v>540</v>
      </c>
      <c r="I597" s="42" t="s">
        <v>540</v>
      </c>
      <c r="J597" s="42" t="s">
        <v>540</v>
      </c>
    </row>
    <row r="598" ht="19.95" customHeight="true" spans="3:10">
      <c r="C598" s="44" t="s">
        <v>194</v>
      </c>
      <c r="D598" s="38" t="s">
        <v>195</v>
      </c>
      <c r="E598" s="41" t="s">
        <v>339</v>
      </c>
      <c r="F598" s="41">
        <v>11</v>
      </c>
      <c r="G598" s="42" t="s">
        <v>10</v>
      </c>
      <c r="H598" s="42" t="s">
        <v>540</v>
      </c>
      <c r="I598" s="42" t="s">
        <v>540</v>
      </c>
      <c r="J598" s="42" t="s">
        <v>540</v>
      </c>
    </row>
    <row r="599" ht="19.95" customHeight="true" spans="3:10">
      <c r="C599" s="44" t="s">
        <v>249</v>
      </c>
      <c r="D599" s="38" t="s">
        <v>250</v>
      </c>
      <c r="E599" s="41" t="s">
        <v>353</v>
      </c>
      <c r="F599" s="41">
        <v>6</v>
      </c>
      <c r="G599" s="42" t="s">
        <v>13</v>
      </c>
      <c r="H599" s="42" t="s">
        <v>540</v>
      </c>
      <c r="I599" s="42" t="s">
        <v>540</v>
      </c>
      <c r="J599" s="42" t="s">
        <v>540</v>
      </c>
    </row>
    <row r="600" ht="19.95" customHeight="true" spans="3:10">
      <c r="C600" s="44" t="s">
        <v>249</v>
      </c>
      <c r="D600" s="38" t="s">
        <v>250</v>
      </c>
      <c r="E600" s="41" t="s">
        <v>491</v>
      </c>
      <c r="F600" s="41">
        <v>8</v>
      </c>
      <c r="G600" s="42" t="s">
        <v>13</v>
      </c>
      <c r="H600" s="42" t="s">
        <v>540</v>
      </c>
      <c r="I600" s="42" t="s">
        <v>540</v>
      </c>
      <c r="J600" s="42" t="s">
        <v>540</v>
      </c>
    </row>
    <row r="601" ht="19.95" customHeight="true" spans="3:10">
      <c r="C601" s="44" t="s">
        <v>249</v>
      </c>
      <c r="D601" s="38" t="s">
        <v>250</v>
      </c>
      <c r="E601" s="41" t="s">
        <v>385</v>
      </c>
      <c r="F601" s="41">
        <v>10</v>
      </c>
      <c r="G601" s="42" t="s">
        <v>10</v>
      </c>
      <c r="H601" s="42" t="s">
        <v>540</v>
      </c>
      <c r="I601" s="42" t="s">
        <v>540</v>
      </c>
      <c r="J601" s="42" t="s">
        <v>540</v>
      </c>
    </row>
    <row r="602" ht="19.95" customHeight="true" spans="3:10">
      <c r="C602" s="44" t="s">
        <v>249</v>
      </c>
      <c r="D602" s="38" t="s">
        <v>250</v>
      </c>
      <c r="E602" s="41" t="s">
        <v>248</v>
      </c>
      <c r="F602" s="41">
        <v>11</v>
      </c>
      <c r="G602" s="42" t="s">
        <v>10</v>
      </c>
      <c r="H602" s="42" t="s">
        <v>540</v>
      </c>
      <c r="I602" s="42" t="s">
        <v>540</v>
      </c>
      <c r="J602" s="42" t="s">
        <v>540</v>
      </c>
    </row>
    <row r="603" ht="19.95" customHeight="true" spans="3:10">
      <c r="C603" s="44" t="s">
        <v>249</v>
      </c>
      <c r="D603" s="38" t="s">
        <v>250</v>
      </c>
      <c r="E603" s="41" t="s">
        <v>376</v>
      </c>
      <c r="F603" s="41">
        <v>13</v>
      </c>
      <c r="G603" s="42" t="s">
        <v>10</v>
      </c>
      <c r="H603" s="42" t="s">
        <v>540</v>
      </c>
      <c r="I603" s="42" t="s">
        <v>540</v>
      </c>
      <c r="J603" s="42" t="s">
        <v>540</v>
      </c>
    </row>
    <row r="604" ht="19.95" customHeight="true" spans="3:10">
      <c r="C604" s="44" t="s">
        <v>249</v>
      </c>
      <c r="D604" s="38" t="s">
        <v>250</v>
      </c>
      <c r="E604" s="41" t="s">
        <v>239</v>
      </c>
      <c r="F604" s="41">
        <v>13</v>
      </c>
      <c r="G604" s="42" t="s">
        <v>10</v>
      </c>
      <c r="H604" s="42" t="s">
        <v>540</v>
      </c>
      <c r="I604" s="42" t="s">
        <v>540</v>
      </c>
      <c r="J604" s="42" t="s">
        <v>540</v>
      </c>
    </row>
    <row r="605" ht="19.95" customHeight="true" spans="3:10">
      <c r="C605" s="44" t="s">
        <v>249</v>
      </c>
      <c r="D605" s="38" t="s">
        <v>250</v>
      </c>
      <c r="E605" s="41" t="s">
        <v>353</v>
      </c>
      <c r="F605" s="41">
        <v>6</v>
      </c>
      <c r="G605" s="42" t="s">
        <v>13</v>
      </c>
      <c r="H605" s="42" t="s">
        <v>540</v>
      </c>
      <c r="I605" s="42" t="s">
        <v>540</v>
      </c>
      <c r="J605" s="42" t="s">
        <v>540</v>
      </c>
    </row>
    <row r="606" ht="19.95" customHeight="true" spans="3:10">
      <c r="C606" s="44" t="s">
        <v>249</v>
      </c>
      <c r="D606" s="38" t="s">
        <v>250</v>
      </c>
      <c r="E606" s="41" t="s">
        <v>491</v>
      </c>
      <c r="F606" s="41">
        <v>8</v>
      </c>
      <c r="G606" s="42" t="s">
        <v>13</v>
      </c>
      <c r="H606" s="42" t="s">
        <v>540</v>
      </c>
      <c r="I606" s="42" t="s">
        <v>540</v>
      </c>
      <c r="J606" s="42" t="s">
        <v>540</v>
      </c>
    </row>
    <row r="607" ht="19.95" customHeight="true" spans="3:10">
      <c r="C607" s="44" t="s">
        <v>249</v>
      </c>
      <c r="D607" s="38" t="s">
        <v>250</v>
      </c>
      <c r="E607" s="41" t="s">
        <v>385</v>
      </c>
      <c r="F607" s="41">
        <v>10</v>
      </c>
      <c r="G607" s="42" t="s">
        <v>10</v>
      </c>
      <c r="H607" s="42" t="s">
        <v>540</v>
      </c>
      <c r="I607" s="42" t="s">
        <v>540</v>
      </c>
      <c r="J607" s="42" t="s">
        <v>540</v>
      </c>
    </row>
    <row r="608" ht="19.95" customHeight="true" spans="3:10">
      <c r="C608" s="44" t="s">
        <v>249</v>
      </c>
      <c r="D608" s="38" t="s">
        <v>250</v>
      </c>
      <c r="E608" s="41" t="s">
        <v>248</v>
      </c>
      <c r="F608" s="41">
        <v>11</v>
      </c>
      <c r="G608" s="42" t="s">
        <v>10</v>
      </c>
      <c r="H608" s="42" t="s">
        <v>540</v>
      </c>
      <c r="I608" s="42" t="s">
        <v>540</v>
      </c>
      <c r="J608" s="42" t="s">
        <v>540</v>
      </c>
    </row>
    <row r="609" ht="19.95" customHeight="true" spans="3:10">
      <c r="C609" s="44" t="s">
        <v>249</v>
      </c>
      <c r="D609" s="38" t="s">
        <v>250</v>
      </c>
      <c r="E609" s="41" t="s">
        <v>376</v>
      </c>
      <c r="F609" s="41">
        <v>13</v>
      </c>
      <c r="G609" s="42" t="s">
        <v>10</v>
      </c>
      <c r="H609" s="42" t="s">
        <v>540</v>
      </c>
      <c r="I609" s="42" t="s">
        <v>540</v>
      </c>
      <c r="J609" s="42" t="s">
        <v>540</v>
      </c>
    </row>
    <row r="610" ht="19.95" customHeight="true" spans="3:10">
      <c r="C610" s="44" t="s">
        <v>249</v>
      </c>
      <c r="D610" s="38" t="s">
        <v>250</v>
      </c>
      <c r="E610" s="41" t="s">
        <v>239</v>
      </c>
      <c r="F610" s="41">
        <v>13</v>
      </c>
      <c r="G610" s="42" t="s">
        <v>10</v>
      </c>
      <c r="H610" s="42" t="s">
        <v>540</v>
      </c>
      <c r="I610" s="42" t="s">
        <v>540</v>
      </c>
      <c r="J610" s="42" t="s">
        <v>540</v>
      </c>
    </row>
    <row r="611" ht="19.95" customHeight="true" spans="3:10">
      <c r="C611" s="44" t="s">
        <v>214</v>
      </c>
      <c r="D611" s="38" t="s">
        <v>215</v>
      </c>
      <c r="E611" s="41" t="s">
        <v>325</v>
      </c>
      <c r="F611" s="41">
        <v>5</v>
      </c>
      <c r="G611" s="42" t="s">
        <v>544</v>
      </c>
      <c r="H611" s="42" t="s">
        <v>540</v>
      </c>
      <c r="I611" s="42" t="s">
        <v>540</v>
      </c>
      <c r="J611" s="42" t="s">
        <v>540</v>
      </c>
    </row>
    <row r="612" ht="19.95" customHeight="true" spans="3:10">
      <c r="C612" s="44" t="s">
        <v>214</v>
      </c>
      <c r="D612" s="38" t="s">
        <v>215</v>
      </c>
      <c r="E612" s="41" t="s">
        <v>363</v>
      </c>
      <c r="F612" s="41">
        <v>10</v>
      </c>
      <c r="G612" s="42" t="s">
        <v>13</v>
      </c>
      <c r="H612" s="42" t="s">
        <v>540</v>
      </c>
      <c r="I612" s="42" t="s">
        <v>540</v>
      </c>
      <c r="J612" s="42" t="s">
        <v>540</v>
      </c>
    </row>
    <row r="613" ht="19.95" customHeight="true" spans="3:10">
      <c r="C613" s="44" t="s">
        <v>214</v>
      </c>
      <c r="D613" s="38" t="s">
        <v>215</v>
      </c>
      <c r="E613" s="41" t="s">
        <v>385</v>
      </c>
      <c r="F613" s="41">
        <v>12</v>
      </c>
      <c r="G613" s="42" t="s">
        <v>10</v>
      </c>
      <c r="H613" s="42" t="s">
        <v>540</v>
      </c>
      <c r="I613" s="42" t="s">
        <v>540</v>
      </c>
      <c r="J613" s="42" t="s">
        <v>540</v>
      </c>
    </row>
    <row r="614" ht="19.95" customHeight="true" spans="3:10">
      <c r="C614" s="44" t="s">
        <v>214</v>
      </c>
      <c r="D614" s="38" t="s">
        <v>215</v>
      </c>
      <c r="E614" s="41" t="s">
        <v>396</v>
      </c>
      <c r="F614" s="41">
        <v>13</v>
      </c>
      <c r="G614" s="42" t="s">
        <v>10</v>
      </c>
      <c r="H614" s="42" t="s">
        <v>540</v>
      </c>
      <c r="I614" s="42" t="s">
        <v>540</v>
      </c>
      <c r="J614" s="42" t="s">
        <v>540</v>
      </c>
    </row>
    <row r="615" ht="19.95" customHeight="true" spans="3:10">
      <c r="C615" s="44" t="s">
        <v>214</v>
      </c>
      <c r="D615" s="38" t="s">
        <v>215</v>
      </c>
      <c r="E615" s="41" t="s">
        <v>421</v>
      </c>
      <c r="F615" s="41">
        <v>14</v>
      </c>
      <c r="G615" s="42" t="s">
        <v>10</v>
      </c>
      <c r="H615" s="42" t="s">
        <v>540</v>
      </c>
      <c r="I615" s="42" t="s">
        <v>540</v>
      </c>
      <c r="J615" s="42" t="s">
        <v>540</v>
      </c>
    </row>
    <row r="616" ht="19.95" customHeight="true" spans="3:10">
      <c r="C616" s="44" t="s">
        <v>214</v>
      </c>
      <c r="D616" s="38" t="s">
        <v>215</v>
      </c>
      <c r="E616" s="41" t="s">
        <v>491</v>
      </c>
      <c r="F616" s="41">
        <v>15</v>
      </c>
      <c r="G616" s="42" t="s">
        <v>10</v>
      </c>
      <c r="H616" s="42" t="s">
        <v>540</v>
      </c>
      <c r="I616" s="42" t="s">
        <v>540</v>
      </c>
      <c r="J616" s="42" t="s">
        <v>540</v>
      </c>
    </row>
    <row r="617" ht="19.95" customHeight="true" spans="3:10">
      <c r="C617" s="44" t="s">
        <v>214</v>
      </c>
      <c r="D617" s="38" t="s">
        <v>215</v>
      </c>
      <c r="E617" s="41" t="s">
        <v>656</v>
      </c>
      <c r="F617" s="41">
        <v>16</v>
      </c>
      <c r="G617" s="42" t="s">
        <v>10</v>
      </c>
      <c r="H617" s="42" t="s">
        <v>540</v>
      </c>
      <c r="I617" s="42" t="s">
        <v>540</v>
      </c>
      <c r="J617" s="42" t="s">
        <v>540</v>
      </c>
    </row>
    <row r="618" ht="19.95" customHeight="true" spans="3:10">
      <c r="C618" s="44" t="s">
        <v>214</v>
      </c>
      <c r="D618" s="38" t="s">
        <v>215</v>
      </c>
      <c r="E618" s="41" t="s">
        <v>325</v>
      </c>
      <c r="F618" s="41">
        <v>5</v>
      </c>
      <c r="G618" s="42" t="s">
        <v>544</v>
      </c>
      <c r="H618" s="42" t="s">
        <v>540</v>
      </c>
      <c r="I618" s="42" t="s">
        <v>540</v>
      </c>
      <c r="J618" s="42" t="s">
        <v>540</v>
      </c>
    </row>
    <row r="619" ht="19.95" customHeight="true" spans="3:10">
      <c r="C619" s="44" t="s">
        <v>214</v>
      </c>
      <c r="D619" s="38" t="s">
        <v>215</v>
      </c>
      <c r="E619" s="41" t="s">
        <v>363</v>
      </c>
      <c r="F619" s="41">
        <v>10</v>
      </c>
      <c r="G619" s="42" t="s">
        <v>13</v>
      </c>
      <c r="H619" s="42" t="s">
        <v>540</v>
      </c>
      <c r="I619" s="42" t="s">
        <v>540</v>
      </c>
      <c r="J619" s="42" t="s">
        <v>540</v>
      </c>
    </row>
    <row r="620" ht="19.95" customHeight="true" spans="3:10">
      <c r="C620" s="44" t="s">
        <v>214</v>
      </c>
      <c r="D620" s="38" t="s">
        <v>215</v>
      </c>
      <c r="E620" s="41" t="s">
        <v>385</v>
      </c>
      <c r="F620" s="41">
        <v>12</v>
      </c>
      <c r="G620" s="42" t="s">
        <v>10</v>
      </c>
      <c r="H620" s="42" t="s">
        <v>540</v>
      </c>
      <c r="I620" s="42" t="s">
        <v>540</v>
      </c>
      <c r="J620" s="42" t="s">
        <v>540</v>
      </c>
    </row>
    <row r="621" ht="19.95" customHeight="true" spans="3:10">
      <c r="C621" s="44" t="s">
        <v>214</v>
      </c>
      <c r="D621" s="38" t="s">
        <v>215</v>
      </c>
      <c r="E621" s="41" t="s">
        <v>396</v>
      </c>
      <c r="F621" s="41">
        <v>13</v>
      </c>
      <c r="G621" s="42" t="s">
        <v>10</v>
      </c>
      <c r="H621" s="42" t="s">
        <v>540</v>
      </c>
      <c r="I621" s="42" t="s">
        <v>540</v>
      </c>
      <c r="J621" s="42" t="s">
        <v>540</v>
      </c>
    </row>
    <row r="622" ht="19.95" customHeight="true" spans="3:10">
      <c r="C622" s="44" t="s">
        <v>214</v>
      </c>
      <c r="D622" s="38" t="s">
        <v>215</v>
      </c>
      <c r="E622" s="41" t="s">
        <v>421</v>
      </c>
      <c r="F622" s="41">
        <v>14</v>
      </c>
      <c r="G622" s="42" t="s">
        <v>10</v>
      </c>
      <c r="H622" s="42" t="s">
        <v>540</v>
      </c>
      <c r="I622" s="42" t="s">
        <v>540</v>
      </c>
      <c r="J622" s="42" t="s">
        <v>540</v>
      </c>
    </row>
    <row r="623" ht="19.95" customHeight="true" spans="3:10">
      <c r="C623" s="44" t="s">
        <v>214</v>
      </c>
      <c r="D623" s="38" t="s">
        <v>215</v>
      </c>
      <c r="E623" s="41" t="s">
        <v>491</v>
      </c>
      <c r="F623" s="41">
        <v>15</v>
      </c>
      <c r="G623" s="42" t="s">
        <v>10</v>
      </c>
      <c r="H623" s="42" t="s">
        <v>540</v>
      </c>
      <c r="I623" s="42" t="s">
        <v>540</v>
      </c>
      <c r="J623" s="42" t="s">
        <v>540</v>
      </c>
    </row>
    <row r="624" ht="19.95" customHeight="true" spans="3:10">
      <c r="C624" s="44" t="s">
        <v>214</v>
      </c>
      <c r="D624" s="38" t="s">
        <v>215</v>
      </c>
      <c r="E624" s="41" t="s">
        <v>656</v>
      </c>
      <c r="F624" s="41">
        <v>16</v>
      </c>
      <c r="G624" s="42" t="s">
        <v>10</v>
      </c>
      <c r="H624" s="42" t="s">
        <v>540</v>
      </c>
      <c r="I624" s="42" t="s">
        <v>540</v>
      </c>
      <c r="J624" s="42" t="s">
        <v>540</v>
      </c>
    </row>
    <row r="625" ht="19.95" customHeight="true" spans="3:10">
      <c r="C625" s="44" t="s">
        <v>196</v>
      </c>
      <c r="D625" s="38" t="s">
        <v>197</v>
      </c>
      <c r="E625" s="41" t="s">
        <v>325</v>
      </c>
      <c r="F625" s="41">
        <v>3</v>
      </c>
      <c r="G625" s="42" t="s">
        <v>544</v>
      </c>
      <c r="H625" s="42" t="s">
        <v>540</v>
      </c>
      <c r="I625" s="42" t="s">
        <v>540</v>
      </c>
      <c r="J625" s="42" t="s">
        <v>540</v>
      </c>
    </row>
    <row r="626" ht="19.95" customHeight="true" spans="3:10">
      <c r="C626" s="44" t="s">
        <v>196</v>
      </c>
      <c r="D626" s="38" t="s">
        <v>197</v>
      </c>
      <c r="E626" s="41" t="s">
        <v>396</v>
      </c>
      <c r="F626" s="41">
        <v>8</v>
      </c>
      <c r="G626" s="42" t="s">
        <v>13</v>
      </c>
      <c r="H626" s="42" t="s">
        <v>540</v>
      </c>
      <c r="I626" s="42" t="s">
        <v>540</v>
      </c>
      <c r="J626" s="42" t="s">
        <v>540</v>
      </c>
    </row>
    <row r="627" ht="19.95" customHeight="true" spans="3:10">
      <c r="C627" s="44" t="s">
        <v>196</v>
      </c>
      <c r="D627" s="38" t="s">
        <v>197</v>
      </c>
      <c r="E627" s="41" t="s">
        <v>385</v>
      </c>
      <c r="F627" s="41">
        <v>12</v>
      </c>
      <c r="G627" s="42" t="s">
        <v>10</v>
      </c>
      <c r="H627" s="42" t="s">
        <v>540</v>
      </c>
      <c r="I627" s="42" t="s">
        <v>540</v>
      </c>
      <c r="J627" s="42" t="s">
        <v>540</v>
      </c>
    </row>
    <row r="628" ht="19.95" customHeight="true" spans="3:10">
      <c r="C628" s="44" t="s">
        <v>196</v>
      </c>
      <c r="D628" s="38" t="s">
        <v>197</v>
      </c>
      <c r="E628" s="41" t="s">
        <v>239</v>
      </c>
      <c r="F628" s="41">
        <v>13</v>
      </c>
      <c r="G628" s="42" t="s">
        <v>10</v>
      </c>
      <c r="H628" s="42" t="s">
        <v>540</v>
      </c>
      <c r="I628" s="42" t="s">
        <v>540</v>
      </c>
      <c r="J628" s="42" t="s">
        <v>540</v>
      </c>
    </row>
    <row r="629" ht="19.95" customHeight="true" spans="3:10">
      <c r="C629" s="44" t="s">
        <v>196</v>
      </c>
      <c r="D629" s="38" t="s">
        <v>197</v>
      </c>
      <c r="E629" s="41" t="s">
        <v>325</v>
      </c>
      <c r="F629" s="41">
        <v>3</v>
      </c>
      <c r="G629" s="42" t="s">
        <v>544</v>
      </c>
      <c r="H629" s="42" t="s">
        <v>540</v>
      </c>
      <c r="I629" s="42" t="s">
        <v>540</v>
      </c>
      <c r="J629" s="42" t="s">
        <v>540</v>
      </c>
    </row>
    <row r="630" ht="19.95" customHeight="true" spans="3:10">
      <c r="C630" s="44" t="s">
        <v>196</v>
      </c>
      <c r="D630" s="38" t="s">
        <v>197</v>
      </c>
      <c r="E630" s="41" t="s">
        <v>396</v>
      </c>
      <c r="F630" s="41">
        <v>8</v>
      </c>
      <c r="G630" s="42" t="s">
        <v>13</v>
      </c>
      <c r="H630" s="42" t="s">
        <v>540</v>
      </c>
      <c r="I630" s="42" t="s">
        <v>540</v>
      </c>
      <c r="J630" s="42" t="s">
        <v>540</v>
      </c>
    </row>
    <row r="631" ht="19.95" customHeight="true" spans="3:10">
      <c r="C631" s="44" t="s">
        <v>196</v>
      </c>
      <c r="D631" s="38" t="s">
        <v>197</v>
      </c>
      <c r="E631" s="41" t="s">
        <v>385</v>
      </c>
      <c r="F631" s="41">
        <v>12</v>
      </c>
      <c r="G631" s="42" t="s">
        <v>10</v>
      </c>
      <c r="H631" s="42" t="s">
        <v>540</v>
      </c>
      <c r="I631" s="42" t="s">
        <v>540</v>
      </c>
      <c r="J631" s="42" t="s">
        <v>540</v>
      </c>
    </row>
    <row r="632" ht="19.95" customHeight="true" spans="3:10">
      <c r="C632" s="44" t="s">
        <v>196</v>
      </c>
      <c r="D632" s="38" t="s">
        <v>197</v>
      </c>
      <c r="E632" s="41" t="s">
        <v>239</v>
      </c>
      <c r="F632" s="41">
        <v>13</v>
      </c>
      <c r="G632" s="42" t="s">
        <v>10</v>
      </c>
      <c r="H632" s="42" t="s">
        <v>540</v>
      </c>
      <c r="I632" s="42" t="s">
        <v>540</v>
      </c>
      <c r="J632" s="42" t="s">
        <v>540</v>
      </c>
    </row>
    <row r="633" ht="19.95" customHeight="true" spans="3:10">
      <c r="C633" s="44" t="s">
        <v>179</v>
      </c>
      <c r="D633" s="38" t="s">
        <v>180</v>
      </c>
      <c r="E633" s="41" t="s">
        <v>339</v>
      </c>
      <c r="F633" s="41">
        <v>3</v>
      </c>
      <c r="G633" s="42" t="s">
        <v>544</v>
      </c>
      <c r="H633" s="42" t="s">
        <v>540</v>
      </c>
      <c r="I633" s="42" t="s">
        <v>540</v>
      </c>
      <c r="J633" s="42" t="s">
        <v>540</v>
      </c>
    </row>
    <row r="634" ht="19.95" customHeight="true" spans="3:10">
      <c r="C634" s="44" t="s">
        <v>179</v>
      </c>
      <c r="D634" s="38" t="s">
        <v>180</v>
      </c>
      <c r="E634" s="41" t="s">
        <v>353</v>
      </c>
      <c r="F634" s="41">
        <v>6</v>
      </c>
      <c r="G634" s="42" t="s">
        <v>13</v>
      </c>
      <c r="H634" s="42" t="s">
        <v>540</v>
      </c>
      <c r="I634" s="42" t="s">
        <v>540</v>
      </c>
      <c r="J634" s="42" t="s">
        <v>540</v>
      </c>
    </row>
    <row r="635" ht="19.95" customHeight="true" spans="3:10">
      <c r="C635" s="44" t="s">
        <v>179</v>
      </c>
      <c r="D635" s="38" t="s">
        <v>180</v>
      </c>
      <c r="E635" s="41" t="s">
        <v>427</v>
      </c>
      <c r="F635" s="41">
        <v>8</v>
      </c>
      <c r="G635" s="42" t="s">
        <v>10</v>
      </c>
      <c r="H635" s="42" t="s">
        <v>540</v>
      </c>
      <c r="I635" s="42" t="s">
        <v>540</v>
      </c>
      <c r="J635" s="42" t="s">
        <v>540</v>
      </c>
    </row>
    <row r="636" ht="19.95" customHeight="true" spans="3:10">
      <c r="C636" s="44" t="s">
        <v>179</v>
      </c>
      <c r="D636" s="38" t="s">
        <v>180</v>
      </c>
      <c r="E636" s="41" t="s">
        <v>174</v>
      </c>
      <c r="F636" s="41">
        <v>9</v>
      </c>
      <c r="G636" s="42" t="s">
        <v>10</v>
      </c>
      <c r="H636" s="42" t="s">
        <v>540</v>
      </c>
      <c r="I636" s="42" t="s">
        <v>540</v>
      </c>
      <c r="J636" s="42" t="s">
        <v>540</v>
      </c>
    </row>
    <row r="637" ht="19.95" customHeight="true" spans="3:10">
      <c r="C637" s="44" t="s">
        <v>179</v>
      </c>
      <c r="D637" s="38" t="s">
        <v>180</v>
      </c>
      <c r="E637" s="41" t="s">
        <v>396</v>
      </c>
      <c r="F637" s="41">
        <v>10</v>
      </c>
      <c r="G637" s="42" t="s">
        <v>10</v>
      </c>
      <c r="H637" s="42" t="s">
        <v>540</v>
      </c>
      <c r="I637" s="42" t="s">
        <v>540</v>
      </c>
      <c r="J637" s="42" t="s">
        <v>540</v>
      </c>
    </row>
    <row r="638" ht="19.95" customHeight="true" spans="3:10">
      <c r="C638" s="44" t="s">
        <v>179</v>
      </c>
      <c r="D638" s="38" t="s">
        <v>180</v>
      </c>
      <c r="E638" s="41" t="s">
        <v>339</v>
      </c>
      <c r="F638" s="41">
        <v>3</v>
      </c>
      <c r="G638" s="42" t="s">
        <v>544</v>
      </c>
      <c r="H638" s="42" t="s">
        <v>540</v>
      </c>
      <c r="I638" s="42" t="s">
        <v>540</v>
      </c>
      <c r="J638" s="42" t="s">
        <v>540</v>
      </c>
    </row>
    <row r="639" ht="19.95" customHeight="true" spans="3:10">
      <c r="C639" s="44" t="s">
        <v>179</v>
      </c>
      <c r="D639" s="38" t="s">
        <v>180</v>
      </c>
      <c r="E639" s="41" t="s">
        <v>353</v>
      </c>
      <c r="F639" s="41">
        <v>6</v>
      </c>
      <c r="G639" s="42" t="s">
        <v>13</v>
      </c>
      <c r="H639" s="42" t="s">
        <v>540</v>
      </c>
      <c r="I639" s="42" t="s">
        <v>540</v>
      </c>
      <c r="J639" s="42" t="s">
        <v>540</v>
      </c>
    </row>
    <row r="640" ht="19.95" customHeight="true" spans="3:10">
      <c r="C640" s="44" t="s">
        <v>179</v>
      </c>
      <c r="D640" s="38" t="s">
        <v>180</v>
      </c>
      <c r="E640" s="41" t="s">
        <v>427</v>
      </c>
      <c r="F640" s="41">
        <v>8</v>
      </c>
      <c r="G640" s="42" t="s">
        <v>10</v>
      </c>
      <c r="H640" s="42" t="s">
        <v>540</v>
      </c>
      <c r="I640" s="42" t="s">
        <v>540</v>
      </c>
      <c r="J640" s="42" t="s">
        <v>540</v>
      </c>
    </row>
    <row r="641" ht="19.95" customHeight="true" spans="3:10">
      <c r="C641" s="44" t="s">
        <v>179</v>
      </c>
      <c r="D641" s="38" t="s">
        <v>180</v>
      </c>
      <c r="E641" s="41" t="s">
        <v>174</v>
      </c>
      <c r="F641" s="41">
        <v>9</v>
      </c>
      <c r="G641" s="42" t="s">
        <v>10</v>
      </c>
      <c r="H641" s="42" t="s">
        <v>540</v>
      </c>
      <c r="I641" s="42" t="s">
        <v>540</v>
      </c>
      <c r="J641" s="42" t="s">
        <v>540</v>
      </c>
    </row>
    <row r="642" ht="19.95" customHeight="true" spans="3:10">
      <c r="C642" s="44" t="s">
        <v>179</v>
      </c>
      <c r="D642" s="38" t="s">
        <v>180</v>
      </c>
      <c r="E642" s="41" t="s">
        <v>396</v>
      </c>
      <c r="F642" s="41">
        <v>10</v>
      </c>
      <c r="G642" s="42" t="s">
        <v>10</v>
      </c>
      <c r="H642" s="42" t="s">
        <v>540</v>
      </c>
      <c r="I642" s="42" t="s">
        <v>540</v>
      </c>
      <c r="J642" s="42" t="s">
        <v>540</v>
      </c>
    </row>
    <row r="643" ht="19.95" customHeight="true" spans="3:10">
      <c r="C643" s="44" t="s">
        <v>225</v>
      </c>
      <c r="D643" s="38" t="s">
        <v>226</v>
      </c>
      <c r="E643" s="41" t="s">
        <v>224</v>
      </c>
      <c r="F643" s="41">
        <v>5</v>
      </c>
      <c r="G643" s="42" t="s">
        <v>13</v>
      </c>
      <c r="H643" s="42" t="s">
        <v>540</v>
      </c>
      <c r="I643" s="42" t="s">
        <v>540</v>
      </c>
      <c r="J643" s="42" t="s">
        <v>540</v>
      </c>
    </row>
    <row r="644" ht="19.95" customHeight="true" spans="3:10">
      <c r="C644" s="44" t="s">
        <v>225</v>
      </c>
      <c r="D644" s="38" t="s">
        <v>226</v>
      </c>
      <c r="E644" s="41" t="s">
        <v>430</v>
      </c>
      <c r="F644" s="41">
        <v>6</v>
      </c>
      <c r="G644" s="42" t="s">
        <v>13</v>
      </c>
      <c r="H644" s="42" t="s">
        <v>540</v>
      </c>
      <c r="I644" s="42" t="s">
        <v>540</v>
      </c>
      <c r="J644" s="42" t="s">
        <v>540</v>
      </c>
    </row>
    <row r="645" ht="19.95" customHeight="true" spans="3:10">
      <c r="C645" s="44" t="s">
        <v>225</v>
      </c>
      <c r="D645" s="38" t="s">
        <v>226</v>
      </c>
      <c r="E645" s="41" t="s">
        <v>359</v>
      </c>
      <c r="F645" s="41">
        <v>7</v>
      </c>
      <c r="G645" s="42" t="s">
        <v>10</v>
      </c>
      <c r="H645" s="42" t="s">
        <v>540</v>
      </c>
      <c r="I645" s="42" t="s">
        <v>540</v>
      </c>
      <c r="J645" s="42" t="s">
        <v>540</v>
      </c>
    </row>
    <row r="646" ht="19.95" customHeight="true" spans="3:10">
      <c r="C646" s="44" t="s">
        <v>225</v>
      </c>
      <c r="D646" s="38" t="s">
        <v>226</v>
      </c>
      <c r="E646" s="41" t="s">
        <v>337</v>
      </c>
      <c r="F646" s="41">
        <v>8</v>
      </c>
      <c r="G646" s="42" t="s">
        <v>10</v>
      </c>
      <c r="H646" s="42" t="s">
        <v>540</v>
      </c>
      <c r="I646" s="42" t="s">
        <v>540</v>
      </c>
      <c r="J646" s="42" t="s">
        <v>540</v>
      </c>
    </row>
    <row r="647" ht="19.95" customHeight="true" spans="3:10">
      <c r="C647" s="44" t="s">
        <v>225</v>
      </c>
      <c r="D647" s="38" t="s">
        <v>226</v>
      </c>
      <c r="E647" s="41" t="s">
        <v>224</v>
      </c>
      <c r="F647" s="41">
        <v>5</v>
      </c>
      <c r="G647" s="42" t="s">
        <v>13</v>
      </c>
      <c r="H647" s="42" t="s">
        <v>540</v>
      </c>
      <c r="I647" s="42" t="s">
        <v>540</v>
      </c>
      <c r="J647" s="42" t="s">
        <v>540</v>
      </c>
    </row>
    <row r="648" ht="19.95" customHeight="true" spans="3:10">
      <c r="C648" s="44" t="s">
        <v>225</v>
      </c>
      <c r="D648" s="38" t="s">
        <v>226</v>
      </c>
      <c r="E648" s="41" t="s">
        <v>430</v>
      </c>
      <c r="F648" s="41">
        <v>6</v>
      </c>
      <c r="G648" s="42" t="s">
        <v>13</v>
      </c>
      <c r="H648" s="42" t="s">
        <v>540</v>
      </c>
      <c r="I648" s="42" t="s">
        <v>540</v>
      </c>
      <c r="J648" s="42" t="s">
        <v>540</v>
      </c>
    </row>
    <row r="649" ht="19.95" customHeight="true" spans="3:10">
      <c r="C649" s="44" t="s">
        <v>225</v>
      </c>
      <c r="D649" s="38" t="s">
        <v>226</v>
      </c>
      <c r="E649" s="41" t="s">
        <v>359</v>
      </c>
      <c r="F649" s="41">
        <v>7</v>
      </c>
      <c r="G649" s="42" t="s">
        <v>10</v>
      </c>
      <c r="H649" s="42" t="s">
        <v>540</v>
      </c>
      <c r="I649" s="42" t="s">
        <v>540</v>
      </c>
      <c r="J649" s="42" t="s">
        <v>540</v>
      </c>
    </row>
    <row r="650" ht="19.95" customHeight="true" spans="3:10">
      <c r="C650" s="44" t="s">
        <v>225</v>
      </c>
      <c r="D650" s="38" t="s">
        <v>226</v>
      </c>
      <c r="E650" s="41" t="s">
        <v>337</v>
      </c>
      <c r="F650" s="41">
        <v>8</v>
      </c>
      <c r="G650" s="42" t="s">
        <v>10</v>
      </c>
      <c r="H650" s="42" t="s">
        <v>540</v>
      </c>
      <c r="I650" s="42" t="s">
        <v>540</v>
      </c>
      <c r="J650" s="42" t="s">
        <v>540</v>
      </c>
    </row>
    <row r="651" ht="19.95" customHeight="true" spans="3:10">
      <c r="C651" s="44" t="s">
        <v>83</v>
      </c>
      <c r="D651" s="38" t="s">
        <v>84</v>
      </c>
      <c r="E651" s="41" t="s">
        <v>517</v>
      </c>
      <c r="F651" s="41" t="s">
        <v>570</v>
      </c>
      <c r="G651" s="42" t="s">
        <v>10</v>
      </c>
      <c r="H651" s="42" t="s">
        <v>540</v>
      </c>
      <c r="I651" s="42" t="s">
        <v>540</v>
      </c>
      <c r="J651" s="42" t="s">
        <v>540</v>
      </c>
    </row>
    <row r="652" ht="19.95" customHeight="true" spans="3:10">
      <c r="C652" s="44" t="s">
        <v>657</v>
      </c>
      <c r="D652" s="38" t="s">
        <v>90</v>
      </c>
      <c r="E652" s="41" t="s">
        <v>456</v>
      </c>
      <c r="F652" s="41" t="s">
        <v>571</v>
      </c>
      <c r="G652" s="42" t="s">
        <v>544</v>
      </c>
      <c r="H652" s="42" t="s">
        <v>540</v>
      </c>
      <c r="I652" s="42"/>
      <c r="J652" s="42" t="s">
        <v>540</v>
      </c>
    </row>
    <row r="653" ht="19.95" customHeight="true" spans="3:10">
      <c r="C653" s="44" t="s">
        <v>657</v>
      </c>
      <c r="D653" s="38" t="s">
        <v>90</v>
      </c>
      <c r="E653" s="41" t="s">
        <v>442</v>
      </c>
      <c r="F653" s="41" t="s">
        <v>626</v>
      </c>
      <c r="G653" s="42" t="s">
        <v>544</v>
      </c>
      <c r="H653" s="42" t="s">
        <v>540</v>
      </c>
      <c r="I653" s="42"/>
      <c r="J653" s="42" t="s">
        <v>540</v>
      </c>
    </row>
    <row r="654" ht="19.95" customHeight="true" spans="3:10">
      <c r="C654" s="44" t="s">
        <v>657</v>
      </c>
      <c r="D654" s="38" t="s">
        <v>90</v>
      </c>
      <c r="E654" s="41" t="s">
        <v>443</v>
      </c>
      <c r="F654" s="41" t="s">
        <v>633</v>
      </c>
      <c r="G654" s="42" t="s">
        <v>13</v>
      </c>
      <c r="H654" s="42" t="s">
        <v>540</v>
      </c>
      <c r="I654" s="42"/>
      <c r="J654" s="42" t="s">
        <v>540</v>
      </c>
    </row>
    <row r="655" ht="19.95" customHeight="true" spans="3:10">
      <c r="C655" s="44" t="s">
        <v>657</v>
      </c>
      <c r="D655" s="38" t="s">
        <v>90</v>
      </c>
      <c r="E655" s="41" t="s">
        <v>322</v>
      </c>
      <c r="F655" s="41" t="s">
        <v>551</v>
      </c>
      <c r="G655" s="42" t="s">
        <v>13</v>
      </c>
      <c r="H655" s="42" t="s">
        <v>540</v>
      </c>
      <c r="I655" s="42"/>
      <c r="J655" s="42" t="s">
        <v>540</v>
      </c>
    </row>
    <row r="656" ht="19.95" customHeight="true" spans="3:10">
      <c r="C656" s="44" t="s">
        <v>657</v>
      </c>
      <c r="D656" s="38" t="s">
        <v>90</v>
      </c>
      <c r="E656" s="41" t="s">
        <v>137</v>
      </c>
      <c r="F656" s="41" t="s">
        <v>539</v>
      </c>
      <c r="G656" s="42" t="s">
        <v>13</v>
      </c>
      <c r="H656" s="42" t="s">
        <v>540</v>
      </c>
      <c r="I656" s="42"/>
      <c r="J656" s="42" t="s">
        <v>540</v>
      </c>
    </row>
    <row r="657" ht="19.95" customHeight="true" spans="3:10">
      <c r="C657" s="44" t="s">
        <v>657</v>
      </c>
      <c r="D657" s="38" t="s">
        <v>90</v>
      </c>
      <c r="E657" s="41" t="s">
        <v>463</v>
      </c>
      <c r="F657" s="41" t="s">
        <v>567</v>
      </c>
      <c r="G657" s="42" t="s">
        <v>13</v>
      </c>
      <c r="H657" s="42" t="s">
        <v>540</v>
      </c>
      <c r="I657" s="42"/>
      <c r="J657" s="42" t="s">
        <v>540</v>
      </c>
    </row>
    <row r="658" ht="19.95" customHeight="true" spans="3:10">
      <c r="C658" s="44" t="s">
        <v>657</v>
      </c>
      <c r="D658" s="38" t="s">
        <v>90</v>
      </c>
      <c r="E658" s="41" t="s">
        <v>243</v>
      </c>
      <c r="F658" s="41" t="s">
        <v>568</v>
      </c>
      <c r="G658" s="42" t="s">
        <v>10</v>
      </c>
      <c r="H658" s="42" t="s">
        <v>540</v>
      </c>
      <c r="I658" s="42"/>
      <c r="J658" s="42" t="s">
        <v>540</v>
      </c>
    </row>
    <row r="659" ht="19.95" customHeight="true" spans="3:10">
      <c r="C659" s="44" t="s">
        <v>657</v>
      </c>
      <c r="D659" s="38" t="s">
        <v>90</v>
      </c>
      <c r="E659" s="41" t="s">
        <v>182</v>
      </c>
      <c r="F659" s="41" t="s">
        <v>609</v>
      </c>
      <c r="G659" s="42" t="s">
        <v>10</v>
      </c>
      <c r="H659" s="42" t="s">
        <v>540</v>
      </c>
      <c r="I659" s="42"/>
      <c r="J659" s="42" t="s">
        <v>540</v>
      </c>
    </row>
    <row r="660" ht="19.95" customHeight="true" spans="3:10">
      <c r="C660" s="44" t="s">
        <v>657</v>
      </c>
      <c r="D660" s="38" t="s">
        <v>90</v>
      </c>
      <c r="E660" s="41" t="s">
        <v>269</v>
      </c>
      <c r="F660" s="41" t="s">
        <v>542</v>
      </c>
      <c r="G660" s="42" t="s">
        <v>10</v>
      </c>
      <c r="H660" s="42" t="s">
        <v>540</v>
      </c>
      <c r="I660" s="42"/>
      <c r="J660" s="42" t="s">
        <v>540</v>
      </c>
    </row>
    <row r="661" ht="19.95" customHeight="true" spans="3:10">
      <c r="C661" s="44" t="s">
        <v>657</v>
      </c>
      <c r="D661" s="38" t="s">
        <v>90</v>
      </c>
      <c r="E661" s="41" t="s">
        <v>351</v>
      </c>
      <c r="F661" s="41" t="s">
        <v>610</v>
      </c>
      <c r="G661" s="42" t="s">
        <v>10</v>
      </c>
      <c r="H661" s="42" t="s">
        <v>540</v>
      </c>
      <c r="I661" s="42"/>
      <c r="J661" s="42" t="s">
        <v>540</v>
      </c>
    </row>
    <row r="662" ht="19.95" customHeight="true" spans="3:10">
      <c r="C662" s="44" t="s">
        <v>657</v>
      </c>
      <c r="D662" s="38" t="s">
        <v>90</v>
      </c>
      <c r="E662" s="41" t="s">
        <v>333</v>
      </c>
      <c r="F662" s="41" t="s">
        <v>611</v>
      </c>
      <c r="G662" s="42" t="s">
        <v>10</v>
      </c>
      <c r="H662" s="42" t="s">
        <v>540</v>
      </c>
      <c r="I662" s="42"/>
      <c r="J662" s="42" t="s">
        <v>540</v>
      </c>
    </row>
    <row r="663" ht="19.95" customHeight="true" spans="3:10">
      <c r="C663" s="44" t="s">
        <v>658</v>
      </c>
      <c r="D663" s="38" t="s">
        <v>140</v>
      </c>
      <c r="E663" s="41" t="s">
        <v>137</v>
      </c>
      <c r="F663" s="41">
        <v>5</v>
      </c>
      <c r="G663" s="42" t="s">
        <v>549</v>
      </c>
      <c r="H663" s="42" t="s">
        <v>540</v>
      </c>
      <c r="I663" s="42"/>
      <c r="J663" s="42" t="s">
        <v>540</v>
      </c>
    </row>
    <row r="664" ht="19.95" customHeight="true" spans="3:10">
      <c r="C664" s="44" t="s">
        <v>658</v>
      </c>
      <c r="D664" s="38" t="s">
        <v>140</v>
      </c>
      <c r="E664" s="41" t="s">
        <v>456</v>
      </c>
      <c r="F664" s="41">
        <v>12</v>
      </c>
      <c r="G664" s="42" t="s">
        <v>13</v>
      </c>
      <c r="H664" s="42" t="s">
        <v>540</v>
      </c>
      <c r="I664" s="42"/>
      <c r="J664" s="42" t="s">
        <v>540</v>
      </c>
    </row>
    <row r="665" ht="19.95" customHeight="true" spans="3:10">
      <c r="C665" s="44" t="s">
        <v>658</v>
      </c>
      <c r="D665" s="38" t="s">
        <v>140</v>
      </c>
      <c r="E665" s="41" t="s">
        <v>442</v>
      </c>
      <c r="F665" s="41">
        <v>18</v>
      </c>
      <c r="G665" s="42" t="s">
        <v>13</v>
      </c>
      <c r="H665" s="42" t="s">
        <v>540</v>
      </c>
      <c r="I665" s="42"/>
      <c r="J665" s="42" t="s">
        <v>540</v>
      </c>
    </row>
    <row r="666" ht="19.95" customHeight="true" spans="3:10">
      <c r="C666" s="44" t="s">
        <v>658</v>
      </c>
      <c r="D666" s="38" t="s">
        <v>140</v>
      </c>
      <c r="E666" s="41" t="s">
        <v>333</v>
      </c>
      <c r="F666" s="41">
        <v>22</v>
      </c>
      <c r="G666" s="42" t="s">
        <v>13</v>
      </c>
      <c r="H666" s="42" t="s">
        <v>540</v>
      </c>
      <c r="I666" s="42"/>
      <c r="J666" s="42" t="s">
        <v>540</v>
      </c>
    </row>
    <row r="667" ht="19.95" customHeight="true" spans="3:10">
      <c r="C667" s="44" t="s">
        <v>658</v>
      </c>
      <c r="D667" s="38" t="s">
        <v>140</v>
      </c>
      <c r="E667" s="41" t="s">
        <v>243</v>
      </c>
      <c r="F667" s="41">
        <v>24</v>
      </c>
      <c r="G667" s="42" t="s">
        <v>10</v>
      </c>
      <c r="H667" s="42" t="s">
        <v>540</v>
      </c>
      <c r="I667" s="42"/>
      <c r="J667" s="42" t="s">
        <v>540</v>
      </c>
    </row>
    <row r="668" ht="19.95" customHeight="true" spans="3:10">
      <c r="C668" s="44" t="s">
        <v>658</v>
      </c>
      <c r="D668" s="38" t="s">
        <v>140</v>
      </c>
      <c r="E668" s="41" t="s">
        <v>269</v>
      </c>
      <c r="F668" s="41">
        <v>25</v>
      </c>
      <c r="G668" s="42" t="s">
        <v>10</v>
      </c>
      <c r="H668" s="42" t="s">
        <v>540</v>
      </c>
      <c r="I668" s="42"/>
      <c r="J668" s="42" t="s">
        <v>540</v>
      </c>
    </row>
    <row r="669" ht="19.95" customHeight="true" spans="3:10">
      <c r="C669" s="44" t="s">
        <v>658</v>
      </c>
      <c r="D669" s="38" t="s">
        <v>140</v>
      </c>
      <c r="E669" s="41" t="s">
        <v>463</v>
      </c>
      <c r="F669" s="41">
        <v>26</v>
      </c>
      <c r="G669" s="42" t="s">
        <v>10</v>
      </c>
      <c r="H669" s="42" t="s">
        <v>540</v>
      </c>
      <c r="I669" s="42"/>
      <c r="J669" s="42" t="s">
        <v>540</v>
      </c>
    </row>
    <row r="670" ht="19.95" customHeight="true" spans="3:10">
      <c r="C670" s="44" t="s">
        <v>658</v>
      </c>
      <c r="D670" s="38" t="s">
        <v>140</v>
      </c>
      <c r="E670" s="41" t="s">
        <v>379</v>
      </c>
      <c r="F670" s="41">
        <v>30</v>
      </c>
      <c r="G670" s="42" t="s">
        <v>10</v>
      </c>
      <c r="H670" s="42" t="s">
        <v>540</v>
      </c>
      <c r="I670" s="42"/>
      <c r="J670" s="42" t="s">
        <v>540</v>
      </c>
    </row>
    <row r="671" ht="19.95" customHeight="true" spans="3:10">
      <c r="C671" s="44" t="s">
        <v>658</v>
      </c>
      <c r="D671" s="38" t="s">
        <v>140</v>
      </c>
      <c r="E671" s="41" t="s">
        <v>182</v>
      </c>
      <c r="F671" s="41">
        <v>32</v>
      </c>
      <c r="G671" s="42" t="s">
        <v>10</v>
      </c>
      <c r="H671" s="42" t="s">
        <v>540</v>
      </c>
      <c r="I671" s="42"/>
      <c r="J671" s="42" t="s">
        <v>540</v>
      </c>
    </row>
    <row r="672" ht="19.95" customHeight="true" spans="3:10">
      <c r="C672" s="44" t="s">
        <v>658</v>
      </c>
      <c r="D672" s="38" t="s">
        <v>140</v>
      </c>
      <c r="E672" s="41" t="s">
        <v>355</v>
      </c>
      <c r="F672" s="41">
        <v>33</v>
      </c>
      <c r="G672" s="42" t="s">
        <v>10</v>
      </c>
      <c r="H672" s="42" t="s">
        <v>540</v>
      </c>
      <c r="I672" s="42"/>
      <c r="J672" s="42" t="s">
        <v>540</v>
      </c>
    </row>
    <row r="673" ht="19.95" customHeight="true" spans="3:10">
      <c r="C673" s="44" t="s">
        <v>658</v>
      </c>
      <c r="D673" s="38" t="s">
        <v>140</v>
      </c>
      <c r="E673" s="41" t="s">
        <v>351</v>
      </c>
      <c r="F673" s="41">
        <v>34</v>
      </c>
      <c r="G673" s="42" t="s">
        <v>10</v>
      </c>
      <c r="H673" s="42" t="s">
        <v>540</v>
      </c>
      <c r="I673" s="42"/>
      <c r="J673" s="42" t="s">
        <v>540</v>
      </c>
    </row>
    <row r="674" ht="19.95" customHeight="true" spans="3:10">
      <c r="C674" s="44" t="s">
        <v>659</v>
      </c>
      <c r="D674" s="38" t="s">
        <v>141</v>
      </c>
      <c r="E674" s="41" t="s">
        <v>137</v>
      </c>
      <c r="F674" s="41">
        <v>6</v>
      </c>
      <c r="G674" s="42" t="s">
        <v>13</v>
      </c>
      <c r="H674" s="42" t="s">
        <v>540</v>
      </c>
      <c r="I674" s="42"/>
      <c r="J674" s="42" t="s">
        <v>540</v>
      </c>
    </row>
    <row r="675" ht="19.95" customHeight="true" spans="3:10">
      <c r="C675" s="44" t="s">
        <v>659</v>
      </c>
      <c r="D675" s="38" t="s">
        <v>141</v>
      </c>
      <c r="E675" s="41" t="s">
        <v>463</v>
      </c>
      <c r="F675" s="41">
        <v>10</v>
      </c>
      <c r="G675" s="42" t="s">
        <v>13</v>
      </c>
      <c r="H675" s="42" t="s">
        <v>540</v>
      </c>
      <c r="I675" s="42"/>
      <c r="J675" s="42" t="s">
        <v>540</v>
      </c>
    </row>
    <row r="676" ht="19.95" customHeight="true" spans="3:10">
      <c r="C676" s="44" t="s">
        <v>659</v>
      </c>
      <c r="D676" s="38" t="s">
        <v>141</v>
      </c>
      <c r="E676" s="41" t="s">
        <v>182</v>
      </c>
      <c r="F676" s="41">
        <v>14</v>
      </c>
      <c r="G676" s="42" t="s">
        <v>10</v>
      </c>
      <c r="H676" s="42" t="s">
        <v>540</v>
      </c>
      <c r="I676" s="42"/>
      <c r="J676" s="42" t="s">
        <v>540</v>
      </c>
    </row>
    <row r="677" ht="19.95" customHeight="true" spans="3:10">
      <c r="C677" s="44" t="s">
        <v>659</v>
      </c>
      <c r="D677" s="38" t="s">
        <v>141</v>
      </c>
      <c r="E677" s="41" t="s">
        <v>528</v>
      </c>
      <c r="F677" s="41">
        <v>15</v>
      </c>
      <c r="G677" s="42" t="s">
        <v>10</v>
      </c>
      <c r="H677" s="42" t="s">
        <v>540</v>
      </c>
      <c r="I677" s="42"/>
      <c r="J677" s="42" t="s">
        <v>540</v>
      </c>
    </row>
    <row r="678" ht="19.95" customHeight="true" spans="3:10">
      <c r="C678" s="44" t="s">
        <v>660</v>
      </c>
      <c r="D678" s="38" t="s">
        <v>142</v>
      </c>
      <c r="E678" s="41" t="s">
        <v>269</v>
      </c>
      <c r="F678" s="41">
        <v>9</v>
      </c>
      <c r="G678" s="42" t="s">
        <v>13</v>
      </c>
      <c r="H678" s="42" t="s">
        <v>540</v>
      </c>
      <c r="I678" s="42" t="s">
        <v>540</v>
      </c>
      <c r="J678" s="42" t="s">
        <v>540</v>
      </c>
    </row>
    <row r="679" ht="19.95" customHeight="true" spans="3:10">
      <c r="C679" s="44" t="s">
        <v>660</v>
      </c>
      <c r="D679" s="38" t="s">
        <v>142</v>
      </c>
      <c r="E679" s="41" t="s">
        <v>137</v>
      </c>
      <c r="F679" s="41">
        <v>12</v>
      </c>
      <c r="G679" s="42" t="s">
        <v>13</v>
      </c>
      <c r="H679" s="42" t="s">
        <v>540</v>
      </c>
      <c r="I679" s="42" t="s">
        <v>540</v>
      </c>
      <c r="J679" s="42" t="s">
        <v>540</v>
      </c>
    </row>
    <row r="680" ht="19.95" customHeight="true" spans="3:10">
      <c r="C680" s="44" t="s">
        <v>660</v>
      </c>
      <c r="D680" s="38" t="s">
        <v>142</v>
      </c>
      <c r="E680" s="41" t="s">
        <v>243</v>
      </c>
      <c r="F680" s="41">
        <v>13</v>
      </c>
      <c r="G680" s="42" t="s">
        <v>13</v>
      </c>
      <c r="H680" s="42" t="s">
        <v>540</v>
      </c>
      <c r="I680" s="42" t="s">
        <v>540</v>
      </c>
      <c r="J680" s="42" t="s">
        <v>540</v>
      </c>
    </row>
    <row r="681" ht="19.95" customHeight="true" spans="3:10">
      <c r="C681" s="44" t="s">
        <v>660</v>
      </c>
      <c r="D681" s="38" t="s">
        <v>142</v>
      </c>
      <c r="E681" s="41" t="s">
        <v>442</v>
      </c>
      <c r="F681" s="41">
        <v>14</v>
      </c>
      <c r="G681" s="42" t="s">
        <v>13</v>
      </c>
      <c r="H681" s="42" t="s">
        <v>540</v>
      </c>
      <c r="I681" s="42" t="s">
        <v>540</v>
      </c>
      <c r="J681" s="42" t="s">
        <v>540</v>
      </c>
    </row>
    <row r="682" ht="19.95" customHeight="true" spans="3:10">
      <c r="C682" s="44" t="s">
        <v>660</v>
      </c>
      <c r="D682" s="38" t="s">
        <v>142</v>
      </c>
      <c r="E682" s="41" t="s">
        <v>351</v>
      </c>
      <c r="F682" s="41">
        <v>16</v>
      </c>
      <c r="G682" s="42" t="s">
        <v>13</v>
      </c>
      <c r="H682" s="42" t="s">
        <v>540</v>
      </c>
      <c r="I682" s="42" t="s">
        <v>540</v>
      </c>
      <c r="J682" s="42" t="s">
        <v>540</v>
      </c>
    </row>
    <row r="683" ht="19.95" customHeight="true" spans="3:10">
      <c r="C683" s="44" t="s">
        <v>660</v>
      </c>
      <c r="D683" s="38" t="s">
        <v>142</v>
      </c>
      <c r="E683" s="41" t="s">
        <v>456</v>
      </c>
      <c r="F683" s="41">
        <v>19</v>
      </c>
      <c r="G683" s="42" t="s">
        <v>10</v>
      </c>
      <c r="H683" s="42" t="s">
        <v>540</v>
      </c>
      <c r="I683" s="42" t="s">
        <v>540</v>
      </c>
      <c r="J683" s="42" t="s">
        <v>540</v>
      </c>
    </row>
    <row r="684" ht="19.95" customHeight="true" spans="3:10">
      <c r="C684" s="44" t="s">
        <v>660</v>
      </c>
      <c r="D684" s="38" t="s">
        <v>142</v>
      </c>
      <c r="E684" s="41" t="s">
        <v>269</v>
      </c>
      <c r="F684" s="41">
        <v>9</v>
      </c>
      <c r="G684" s="42" t="s">
        <v>13</v>
      </c>
      <c r="H684" s="42" t="s">
        <v>540</v>
      </c>
      <c r="I684" s="42"/>
      <c r="J684" s="42" t="s">
        <v>540</v>
      </c>
    </row>
    <row r="685" ht="19.95" customHeight="true" spans="3:10">
      <c r="C685" s="44" t="s">
        <v>660</v>
      </c>
      <c r="D685" s="38" t="s">
        <v>142</v>
      </c>
      <c r="E685" s="41" t="s">
        <v>137</v>
      </c>
      <c r="F685" s="41">
        <v>12</v>
      </c>
      <c r="G685" s="42" t="s">
        <v>13</v>
      </c>
      <c r="H685" s="42" t="s">
        <v>540</v>
      </c>
      <c r="I685" s="42"/>
      <c r="J685" s="42" t="s">
        <v>540</v>
      </c>
    </row>
    <row r="686" ht="19.95" customHeight="true" spans="3:10">
      <c r="C686" s="44" t="s">
        <v>660</v>
      </c>
      <c r="D686" s="38" t="s">
        <v>142</v>
      </c>
      <c r="E686" s="41" t="s">
        <v>243</v>
      </c>
      <c r="F686" s="41">
        <v>13</v>
      </c>
      <c r="G686" s="42" t="s">
        <v>13</v>
      </c>
      <c r="H686" s="42" t="s">
        <v>540</v>
      </c>
      <c r="I686" s="42"/>
      <c r="J686" s="42" t="s">
        <v>540</v>
      </c>
    </row>
    <row r="687" ht="19.95" customHeight="true" spans="3:10">
      <c r="C687" s="44" t="s">
        <v>660</v>
      </c>
      <c r="D687" s="38" t="s">
        <v>142</v>
      </c>
      <c r="E687" s="41" t="s">
        <v>442</v>
      </c>
      <c r="F687" s="41">
        <v>14</v>
      </c>
      <c r="G687" s="42" t="s">
        <v>13</v>
      </c>
      <c r="H687" s="42" t="s">
        <v>540</v>
      </c>
      <c r="I687" s="42"/>
      <c r="J687" s="42" t="s">
        <v>540</v>
      </c>
    </row>
    <row r="688" ht="19.95" customHeight="true" spans="3:10">
      <c r="C688" s="44" t="s">
        <v>660</v>
      </c>
      <c r="D688" s="38" t="s">
        <v>142</v>
      </c>
      <c r="E688" s="41" t="s">
        <v>351</v>
      </c>
      <c r="F688" s="41">
        <v>16</v>
      </c>
      <c r="G688" s="42" t="s">
        <v>13</v>
      </c>
      <c r="H688" s="42" t="s">
        <v>540</v>
      </c>
      <c r="I688" s="42"/>
      <c r="J688" s="42" t="s">
        <v>540</v>
      </c>
    </row>
    <row r="689" ht="19.95" customHeight="true" spans="3:10">
      <c r="C689" s="44" t="s">
        <v>660</v>
      </c>
      <c r="D689" s="38" t="s">
        <v>142</v>
      </c>
      <c r="E689" s="41" t="s">
        <v>456</v>
      </c>
      <c r="F689" s="41">
        <v>19</v>
      </c>
      <c r="G689" s="42" t="s">
        <v>10</v>
      </c>
      <c r="H689" s="42" t="s">
        <v>540</v>
      </c>
      <c r="I689" s="42"/>
      <c r="J689" s="42" t="s">
        <v>540</v>
      </c>
    </row>
    <row r="690" ht="19.95" customHeight="true" spans="3:10">
      <c r="C690" s="44" t="s">
        <v>661</v>
      </c>
      <c r="D690" s="38" t="s">
        <v>167</v>
      </c>
      <c r="E690" s="41" t="s">
        <v>342</v>
      </c>
      <c r="F690" s="41">
        <v>5</v>
      </c>
      <c r="G690" s="42" t="s">
        <v>13</v>
      </c>
      <c r="H690" s="42" t="s">
        <v>540</v>
      </c>
      <c r="I690" s="42"/>
      <c r="J690" s="42" t="s">
        <v>540</v>
      </c>
    </row>
    <row r="691" ht="19.95" customHeight="true" spans="3:10">
      <c r="C691" s="44" t="s">
        <v>661</v>
      </c>
      <c r="D691" s="38" t="s">
        <v>167</v>
      </c>
      <c r="E691" s="41" t="s">
        <v>389</v>
      </c>
      <c r="F691" s="41">
        <v>7</v>
      </c>
      <c r="G691" s="42" t="s">
        <v>13</v>
      </c>
      <c r="H691" s="42" t="s">
        <v>540</v>
      </c>
      <c r="I691" s="42"/>
      <c r="J691" s="42" t="s">
        <v>540</v>
      </c>
    </row>
    <row r="692" ht="19.95" customHeight="true" spans="3:10">
      <c r="C692" s="44" t="s">
        <v>661</v>
      </c>
      <c r="D692" s="38" t="s">
        <v>167</v>
      </c>
      <c r="E692" s="41" t="s">
        <v>398</v>
      </c>
      <c r="F692" s="41">
        <v>9</v>
      </c>
      <c r="G692" s="42" t="s">
        <v>10</v>
      </c>
      <c r="H692" s="42" t="s">
        <v>540</v>
      </c>
      <c r="I692" s="42"/>
      <c r="J692" s="42" t="s">
        <v>540</v>
      </c>
    </row>
    <row r="693" ht="19.95" customHeight="true" spans="3:10">
      <c r="C693" s="44" t="s">
        <v>661</v>
      </c>
      <c r="D693" s="38" t="s">
        <v>167</v>
      </c>
      <c r="E693" s="41" t="s">
        <v>254</v>
      </c>
      <c r="F693" s="41">
        <v>10</v>
      </c>
      <c r="G693" s="42" t="s">
        <v>10</v>
      </c>
      <c r="H693" s="42" t="s">
        <v>540</v>
      </c>
      <c r="I693" s="42"/>
      <c r="J693" s="42" t="s">
        <v>540</v>
      </c>
    </row>
    <row r="694" ht="19.95" customHeight="true" spans="3:10">
      <c r="C694" s="44" t="s">
        <v>661</v>
      </c>
      <c r="D694" s="38" t="s">
        <v>167</v>
      </c>
      <c r="E694" s="41" t="s">
        <v>271</v>
      </c>
      <c r="F694" s="41">
        <v>11</v>
      </c>
      <c r="G694" s="42" t="s">
        <v>10</v>
      </c>
      <c r="H694" s="42" t="s">
        <v>540</v>
      </c>
      <c r="I694" s="42"/>
      <c r="J694" s="42" t="s">
        <v>540</v>
      </c>
    </row>
    <row r="695" ht="19.95" customHeight="true" spans="3:10">
      <c r="C695" s="44" t="s">
        <v>661</v>
      </c>
      <c r="D695" s="38" t="s">
        <v>167</v>
      </c>
      <c r="E695" s="41" t="s">
        <v>423</v>
      </c>
      <c r="F695" s="41">
        <v>12</v>
      </c>
      <c r="G695" s="42" t="s">
        <v>10</v>
      </c>
      <c r="H695" s="42" t="s">
        <v>540</v>
      </c>
      <c r="I695" s="42"/>
      <c r="J695" s="42" t="s">
        <v>540</v>
      </c>
    </row>
    <row r="696" ht="19.95" customHeight="true" spans="3:10">
      <c r="C696" s="44" t="s">
        <v>662</v>
      </c>
      <c r="D696" s="38" t="s">
        <v>183</v>
      </c>
      <c r="E696" s="41" t="s">
        <v>228</v>
      </c>
      <c r="F696" s="41">
        <v>3</v>
      </c>
      <c r="G696" s="42" t="s">
        <v>549</v>
      </c>
      <c r="H696" s="42" t="s">
        <v>540</v>
      </c>
      <c r="I696" s="42"/>
      <c r="J696" s="42" t="s">
        <v>540</v>
      </c>
    </row>
    <row r="697" ht="19.95" customHeight="true" spans="3:10">
      <c r="C697" s="44" t="s">
        <v>662</v>
      </c>
      <c r="D697" s="38" t="s">
        <v>183</v>
      </c>
      <c r="E697" s="41" t="s">
        <v>432</v>
      </c>
      <c r="F697" s="41">
        <v>4</v>
      </c>
      <c r="G697" s="42" t="s">
        <v>544</v>
      </c>
      <c r="H697" s="42" t="s">
        <v>540</v>
      </c>
      <c r="I697" s="42"/>
      <c r="J697" s="42" t="s">
        <v>540</v>
      </c>
    </row>
    <row r="698" ht="19.95" customHeight="true" spans="3:10">
      <c r="C698" s="44" t="s">
        <v>662</v>
      </c>
      <c r="D698" s="38" t="s">
        <v>183</v>
      </c>
      <c r="E698" s="41" t="s">
        <v>356</v>
      </c>
      <c r="F698" s="41">
        <v>5</v>
      </c>
      <c r="G698" s="42" t="s">
        <v>544</v>
      </c>
      <c r="H698" s="42" t="s">
        <v>540</v>
      </c>
      <c r="I698" s="42"/>
      <c r="J698" s="42" t="s">
        <v>540</v>
      </c>
    </row>
    <row r="699" ht="19.95" customHeight="true" spans="3:10">
      <c r="C699" s="44" t="s">
        <v>662</v>
      </c>
      <c r="D699" s="38" t="s">
        <v>183</v>
      </c>
      <c r="E699" s="41" t="s">
        <v>389</v>
      </c>
      <c r="F699" s="41">
        <v>6</v>
      </c>
      <c r="G699" s="42" t="s">
        <v>544</v>
      </c>
      <c r="H699" s="42" t="s">
        <v>540</v>
      </c>
      <c r="I699" s="42"/>
      <c r="J699" s="42" t="s">
        <v>540</v>
      </c>
    </row>
    <row r="700" ht="19.95" customHeight="true" spans="3:10">
      <c r="C700" s="44" t="s">
        <v>662</v>
      </c>
      <c r="D700" s="38" t="s">
        <v>183</v>
      </c>
      <c r="E700" s="41" t="s">
        <v>423</v>
      </c>
      <c r="F700" s="41">
        <v>10</v>
      </c>
      <c r="G700" s="42" t="s">
        <v>13</v>
      </c>
      <c r="H700" s="42" t="s">
        <v>540</v>
      </c>
      <c r="I700" s="42"/>
      <c r="J700" s="42" t="s">
        <v>540</v>
      </c>
    </row>
    <row r="701" ht="19.95" customHeight="true" spans="3:10">
      <c r="C701" s="44" t="s">
        <v>662</v>
      </c>
      <c r="D701" s="38" t="s">
        <v>183</v>
      </c>
      <c r="E701" s="41" t="s">
        <v>442</v>
      </c>
      <c r="F701" s="41">
        <v>12</v>
      </c>
      <c r="G701" s="42" t="s">
        <v>13</v>
      </c>
      <c r="H701" s="42" t="s">
        <v>540</v>
      </c>
      <c r="I701" s="42"/>
      <c r="J701" s="42" t="s">
        <v>540</v>
      </c>
    </row>
    <row r="702" ht="19.95" customHeight="true" spans="3:10">
      <c r="C702" s="44" t="s">
        <v>662</v>
      </c>
      <c r="D702" s="38" t="s">
        <v>183</v>
      </c>
      <c r="E702" s="41" t="s">
        <v>342</v>
      </c>
      <c r="F702" s="41">
        <v>15</v>
      </c>
      <c r="G702" s="42" t="s">
        <v>10</v>
      </c>
      <c r="H702" s="42" t="s">
        <v>540</v>
      </c>
      <c r="I702" s="42"/>
      <c r="J702" s="42" t="s">
        <v>540</v>
      </c>
    </row>
    <row r="703" ht="19.95" customHeight="true" spans="3:10">
      <c r="C703" s="44" t="s">
        <v>662</v>
      </c>
      <c r="D703" s="38" t="s">
        <v>183</v>
      </c>
      <c r="E703" s="41" t="s">
        <v>398</v>
      </c>
      <c r="F703" s="41">
        <v>16</v>
      </c>
      <c r="G703" s="42" t="s">
        <v>10</v>
      </c>
      <c r="H703" s="42" t="s">
        <v>540</v>
      </c>
      <c r="I703" s="42"/>
      <c r="J703" s="42" t="s">
        <v>540</v>
      </c>
    </row>
    <row r="704" ht="19.95" customHeight="true" spans="3:10">
      <c r="C704" s="44" t="s">
        <v>662</v>
      </c>
      <c r="D704" s="38" t="s">
        <v>183</v>
      </c>
      <c r="E704" s="41" t="s">
        <v>325</v>
      </c>
      <c r="F704" s="41">
        <v>17</v>
      </c>
      <c r="G704" s="42" t="s">
        <v>10</v>
      </c>
      <c r="H704" s="42" t="s">
        <v>540</v>
      </c>
      <c r="I704" s="42"/>
      <c r="J704" s="42" t="s">
        <v>540</v>
      </c>
    </row>
    <row r="705" ht="19.95" customHeight="true" spans="3:10">
      <c r="C705" s="44" t="s">
        <v>662</v>
      </c>
      <c r="D705" s="38" t="s">
        <v>183</v>
      </c>
      <c r="E705" s="41" t="s">
        <v>663</v>
      </c>
      <c r="F705" s="41">
        <v>18</v>
      </c>
      <c r="G705" s="42" t="s">
        <v>10</v>
      </c>
      <c r="H705" s="42" t="s">
        <v>540</v>
      </c>
      <c r="I705" s="42"/>
      <c r="J705" s="42" t="s">
        <v>540</v>
      </c>
    </row>
    <row r="706" ht="19.95" customHeight="true" spans="3:10">
      <c r="C706" s="44" t="s">
        <v>664</v>
      </c>
      <c r="D706" s="38" t="s">
        <v>110</v>
      </c>
      <c r="E706" s="41" t="s">
        <v>242</v>
      </c>
      <c r="F706" s="41">
        <v>9</v>
      </c>
      <c r="G706" s="42" t="s">
        <v>544</v>
      </c>
      <c r="H706" s="42" t="s">
        <v>540</v>
      </c>
      <c r="I706" s="42"/>
      <c r="J706" s="42" t="s">
        <v>540</v>
      </c>
    </row>
    <row r="707" ht="19.95" customHeight="true" spans="3:10">
      <c r="C707" s="44" t="s">
        <v>664</v>
      </c>
      <c r="D707" s="38" t="s">
        <v>110</v>
      </c>
      <c r="E707" s="41" t="s">
        <v>333</v>
      </c>
      <c r="F707" s="41">
        <v>13</v>
      </c>
      <c r="G707" s="42" t="s">
        <v>544</v>
      </c>
      <c r="H707" s="42" t="s">
        <v>540</v>
      </c>
      <c r="I707" s="42"/>
      <c r="J707" s="42" t="s">
        <v>540</v>
      </c>
    </row>
    <row r="708" ht="19.95" customHeight="true" spans="3:10">
      <c r="C708" s="44" t="s">
        <v>664</v>
      </c>
      <c r="D708" s="38" t="s">
        <v>110</v>
      </c>
      <c r="E708" s="41" t="s">
        <v>269</v>
      </c>
      <c r="F708" s="41">
        <v>17</v>
      </c>
      <c r="G708" s="42" t="s">
        <v>13</v>
      </c>
      <c r="H708" s="42" t="s">
        <v>540</v>
      </c>
      <c r="I708" s="42"/>
      <c r="J708" s="42" t="s">
        <v>540</v>
      </c>
    </row>
    <row r="709" ht="19.95" customHeight="true" spans="3:10">
      <c r="C709" s="44" t="s">
        <v>664</v>
      </c>
      <c r="D709" s="38" t="s">
        <v>110</v>
      </c>
      <c r="E709" s="41" t="s">
        <v>351</v>
      </c>
      <c r="F709" s="41">
        <v>20</v>
      </c>
      <c r="G709" s="42" t="s">
        <v>13</v>
      </c>
      <c r="H709" s="42" t="s">
        <v>540</v>
      </c>
      <c r="I709" s="42"/>
      <c r="J709" s="42" t="s">
        <v>540</v>
      </c>
    </row>
    <row r="710" ht="19.95" customHeight="true" spans="3:10">
      <c r="C710" s="44" t="s">
        <v>664</v>
      </c>
      <c r="D710" s="38" t="s">
        <v>110</v>
      </c>
      <c r="E710" s="41" t="s">
        <v>137</v>
      </c>
      <c r="F710" s="41">
        <v>26</v>
      </c>
      <c r="G710" s="42" t="s">
        <v>13</v>
      </c>
      <c r="H710" s="42" t="s">
        <v>540</v>
      </c>
      <c r="I710" s="42"/>
      <c r="J710" s="42" t="s">
        <v>540</v>
      </c>
    </row>
    <row r="711" ht="19.95" customHeight="true" spans="3:10">
      <c r="C711" s="44" t="s">
        <v>664</v>
      </c>
      <c r="D711" s="38" t="s">
        <v>110</v>
      </c>
      <c r="E711" s="41" t="s">
        <v>442</v>
      </c>
      <c r="F711" s="41">
        <v>27</v>
      </c>
      <c r="G711" s="42" t="s">
        <v>13</v>
      </c>
      <c r="H711" s="42" t="s">
        <v>540</v>
      </c>
      <c r="I711" s="42"/>
      <c r="J711" s="42" t="s">
        <v>540</v>
      </c>
    </row>
    <row r="712" ht="19.95" customHeight="true" spans="3:10">
      <c r="C712" s="44" t="s">
        <v>664</v>
      </c>
      <c r="D712" s="38" t="s">
        <v>110</v>
      </c>
      <c r="E712" s="41" t="s">
        <v>243</v>
      </c>
      <c r="F712" s="41">
        <v>29</v>
      </c>
      <c r="G712" s="42" t="s">
        <v>13</v>
      </c>
      <c r="H712" s="42" t="s">
        <v>540</v>
      </c>
      <c r="I712" s="42"/>
      <c r="J712" s="42" t="s">
        <v>540</v>
      </c>
    </row>
    <row r="713" ht="19.95" customHeight="true" spans="3:10">
      <c r="C713" s="44" t="s">
        <v>664</v>
      </c>
      <c r="D713" s="38" t="s">
        <v>110</v>
      </c>
      <c r="E713" s="41" t="s">
        <v>432</v>
      </c>
      <c r="F713" s="41">
        <v>36</v>
      </c>
      <c r="G713" s="42" t="s">
        <v>10</v>
      </c>
      <c r="H713" s="42" t="s">
        <v>540</v>
      </c>
      <c r="I713" s="42"/>
      <c r="J713" s="42" t="s">
        <v>540</v>
      </c>
    </row>
    <row r="714" ht="19.95" customHeight="true" spans="3:10">
      <c r="C714" s="44" t="s">
        <v>664</v>
      </c>
      <c r="D714" s="38" t="s">
        <v>110</v>
      </c>
      <c r="E714" s="41" t="s">
        <v>463</v>
      </c>
      <c r="F714" s="41">
        <v>40</v>
      </c>
      <c r="G714" s="42" t="s">
        <v>10</v>
      </c>
      <c r="H714" s="42" t="s">
        <v>540</v>
      </c>
      <c r="I714" s="42"/>
      <c r="J714" s="42" t="s">
        <v>540</v>
      </c>
    </row>
    <row r="715" ht="19.95" customHeight="true" spans="3:10">
      <c r="C715" s="44" t="s">
        <v>664</v>
      </c>
      <c r="D715" s="38" t="s">
        <v>110</v>
      </c>
      <c r="E715" s="41" t="s">
        <v>182</v>
      </c>
      <c r="F715" s="41">
        <v>42</v>
      </c>
      <c r="G715" s="42" t="s">
        <v>10</v>
      </c>
      <c r="H715" s="42" t="s">
        <v>540</v>
      </c>
      <c r="I715" s="42"/>
      <c r="J715" s="42" t="s">
        <v>540</v>
      </c>
    </row>
    <row r="716" ht="19.95" customHeight="true" spans="3:10">
      <c r="C716" s="44" t="s">
        <v>664</v>
      </c>
      <c r="D716" s="38" t="s">
        <v>110</v>
      </c>
      <c r="E716" s="41" t="s">
        <v>456</v>
      </c>
      <c r="F716" s="41">
        <v>43</v>
      </c>
      <c r="G716" s="42" t="s">
        <v>10</v>
      </c>
      <c r="H716" s="42" t="s">
        <v>540</v>
      </c>
      <c r="I716" s="42"/>
      <c r="J716" s="42" t="s">
        <v>540</v>
      </c>
    </row>
    <row r="717" ht="19.95" customHeight="true" spans="3:10">
      <c r="C717" s="44" t="s">
        <v>664</v>
      </c>
      <c r="D717" s="38" t="s">
        <v>110</v>
      </c>
      <c r="E717" s="41" t="s">
        <v>665</v>
      </c>
      <c r="F717" s="41">
        <v>44</v>
      </c>
      <c r="G717" s="42" t="s">
        <v>10</v>
      </c>
      <c r="H717" s="42" t="s">
        <v>540</v>
      </c>
      <c r="I717" s="42"/>
      <c r="J717" s="42" t="s">
        <v>540</v>
      </c>
    </row>
    <row r="718" ht="19.95" customHeight="true" spans="3:10">
      <c r="C718" s="44" t="s">
        <v>664</v>
      </c>
      <c r="D718" s="38" t="s">
        <v>110</v>
      </c>
      <c r="E718" s="41" t="s">
        <v>373</v>
      </c>
      <c r="F718" s="41">
        <v>45</v>
      </c>
      <c r="G718" s="42" t="s">
        <v>10</v>
      </c>
      <c r="H718" s="42" t="s">
        <v>540</v>
      </c>
      <c r="I718" s="42"/>
      <c r="J718" s="42" t="s">
        <v>540</v>
      </c>
    </row>
    <row r="719" ht="19.95" customHeight="true" spans="3:10">
      <c r="C719" s="44" t="s">
        <v>666</v>
      </c>
      <c r="D719" s="38" t="s">
        <v>91</v>
      </c>
      <c r="E719" s="41" t="s">
        <v>342</v>
      </c>
      <c r="F719" s="41">
        <v>6</v>
      </c>
      <c r="G719" s="42" t="s">
        <v>13</v>
      </c>
      <c r="H719" s="42" t="s">
        <v>540</v>
      </c>
      <c r="I719" s="42"/>
      <c r="J719" s="42" t="s">
        <v>540</v>
      </c>
    </row>
    <row r="720" ht="19.95" customHeight="true" spans="3:10">
      <c r="C720" s="44" t="s">
        <v>666</v>
      </c>
      <c r="D720" s="38" t="s">
        <v>91</v>
      </c>
      <c r="E720" s="41" t="s">
        <v>365</v>
      </c>
      <c r="F720" s="41">
        <v>8</v>
      </c>
      <c r="G720" s="42" t="s">
        <v>13</v>
      </c>
      <c r="H720" s="42" t="s">
        <v>540</v>
      </c>
      <c r="I720" s="42"/>
      <c r="J720" s="42" t="s">
        <v>540</v>
      </c>
    </row>
    <row r="721" ht="19.95" customHeight="true" spans="3:10">
      <c r="C721" s="44" t="s">
        <v>666</v>
      </c>
      <c r="D721" s="38" t="s">
        <v>91</v>
      </c>
      <c r="E721" s="41" t="s">
        <v>398</v>
      </c>
      <c r="F721" s="41">
        <v>11</v>
      </c>
      <c r="G721" s="42" t="s">
        <v>10</v>
      </c>
      <c r="H721" s="42" t="s">
        <v>540</v>
      </c>
      <c r="I721" s="42"/>
      <c r="J721" s="42" t="s">
        <v>540</v>
      </c>
    </row>
    <row r="722" ht="19.95" customHeight="true" spans="3:10">
      <c r="C722" s="44" t="s">
        <v>666</v>
      </c>
      <c r="D722" s="38" t="s">
        <v>91</v>
      </c>
      <c r="E722" s="41" t="s">
        <v>667</v>
      </c>
      <c r="F722" s="41">
        <v>12</v>
      </c>
      <c r="G722" s="42" t="s">
        <v>10</v>
      </c>
      <c r="H722" s="42" t="s">
        <v>540</v>
      </c>
      <c r="I722" s="42"/>
      <c r="J722" s="42" t="s">
        <v>540</v>
      </c>
    </row>
    <row r="723" ht="19.95" customHeight="true" spans="3:10">
      <c r="C723" s="44" t="s">
        <v>666</v>
      </c>
      <c r="D723" s="38" t="s">
        <v>91</v>
      </c>
      <c r="E723" s="41" t="s">
        <v>442</v>
      </c>
      <c r="F723" s="41">
        <v>13</v>
      </c>
      <c r="G723" s="42" t="s">
        <v>10</v>
      </c>
      <c r="H723" s="42" t="s">
        <v>540</v>
      </c>
      <c r="I723" s="42"/>
      <c r="J723" s="42" t="s">
        <v>540</v>
      </c>
    </row>
    <row r="724" ht="19.95" customHeight="true" spans="3:10">
      <c r="C724" s="44" t="s">
        <v>666</v>
      </c>
      <c r="D724" s="38" t="s">
        <v>91</v>
      </c>
      <c r="E724" s="41" t="s">
        <v>271</v>
      </c>
      <c r="F724" s="41">
        <v>14</v>
      </c>
      <c r="G724" s="42" t="s">
        <v>10</v>
      </c>
      <c r="H724" s="42" t="s">
        <v>540</v>
      </c>
      <c r="I724" s="42"/>
      <c r="J724" s="42" t="s">
        <v>540</v>
      </c>
    </row>
    <row r="725" ht="19.95" customHeight="true" spans="3:10">
      <c r="C725" s="44" t="s">
        <v>666</v>
      </c>
      <c r="D725" s="38" t="s">
        <v>91</v>
      </c>
      <c r="E725" s="41" t="s">
        <v>137</v>
      </c>
      <c r="F725" s="41">
        <v>15</v>
      </c>
      <c r="G725" s="42" t="s">
        <v>10</v>
      </c>
      <c r="H725" s="42" t="s">
        <v>540</v>
      </c>
      <c r="I725" s="42"/>
      <c r="J725" s="42" t="s">
        <v>540</v>
      </c>
    </row>
    <row r="726" ht="19.95" customHeight="true" spans="3:10">
      <c r="C726" s="44" t="s">
        <v>668</v>
      </c>
      <c r="D726" s="38" t="s">
        <v>200</v>
      </c>
      <c r="E726" s="41" t="s">
        <v>199</v>
      </c>
      <c r="F726" s="41">
        <v>1</v>
      </c>
      <c r="G726" s="42" t="s">
        <v>35</v>
      </c>
      <c r="H726" s="42" t="s">
        <v>540</v>
      </c>
      <c r="I726" s="42"/>
      <c r="J726" s="42" t="s">
        <v>540</v>
      </c>
    </row>
    <row r="727" ht="19.95" customHeight="true" spans="3:10">
      <c r="C727" s="44" t="s">
        <v>669</v>
      </c>
      <c r="D727" s="38" t="s">
        <v>92</v>
      </c>
      <c r="E727" s="41" t="s">
        <v>137</v>
      </c>
      <c r="F727" s="41">
        <v>3</v>
      </c>
      <c r="G727" s="42" t="s">
        <v>549</v>
      </c>
      <c r="H727" s="42" t="s">
        <v>540</v>
      </c>
      <c r="I727" s="42"/>
      <c r="J727" s="42" t="s">
        <v>540</v>
      </c>
    </row>
    <row r="728" ht="19.95" customHeight="true" spans="3:10">
      <c r="C728" s="44" t="s">
        <v>669</v>
      </c>
      <c r="D728" s="38" t="s">
        <v>92</v>
      </c>
      <c r="E728" s="41" t="s">
        <v>355</v>
      </c>
      <c r="F728" s="41">
        <v>9</v>
      </c>
      <c r="G728" s="42" t="s">
        <v>13</v>
      </c>
      <c r="H728" s="42" t="s">
        <v>540</v>
      </c>
      <c r="I728" s="42"/>
      <c r="J728" s="42" t="s">
        <v>540</v>
      </c>
    </row>
    <row r="729" ht="19.95" customHeight="true" spans="3:10">
      <c r="C729" s="44" t="s">
        <v>669</v>
      </c>
      <c r="D729" s="38" t="s">
        <v>92</v>
      </c>
      <c r="E729" s="41" t="s">
        <v>442</v>
      </c>
      <c r="F729" s="41">
        <v>11</v>
      </c>
      <c r="G729" s="42" t="s">
        <v>13</v>
      </c>
      <c r="H729" s="42" t="s">
        <v>540</v>
      </c>
      <c r="I729" s="42"/>
      <c r="J729" s="42" t="s">
        <v>540</v>
      </c>
    </row>
    <row r="730" ht="19.95" customHeight="true" spans="3:10">
      <c r="C730" s="44" t="s">
        <v>669</v>
      </c>
      <c r="D730" s="38" t="s">
        <v>92</v>
      </c>
      <c r="E730" s="41" t="s">
        <v>463</v>
      </c>
      <c r="F730" s="41">
        <v>14</v>
      </c>
      <c r="G730" s="42" t="s">
        <v>13</v>
      </c>
      <c r="H730" s="42" t="s">
        <v>540</v>
      </c>
      <c r="I730" s="42"/>
      <c r="J730" s="42" t="s">
        <v>540</v>
      </c>
    </row>
    <row r="731" ht="19.95" customHeight="true" spans="3:10">
      <c r="C731" s="44" t="s">
        <v>669</v>
      </c>
      <c r="D731" s="38" t="s">
        <v>92</v>
      </c>
      <c r="E731" s="41" t="s">
        <v>199</v>
      </c>
      <c r="F731" s="41">
        <v>22</v>
      </c>
      <c r="G731" s="42" t="s">
        <v>10</v>
      </c>
      <c r="H731" s="42" t="s">
        <v>540</v>
      </c>
      <c r="I731" s="42"/>
      <c r="J731" s="42" t="s">
        <v>540</v>
      </c>
    </row>
    <row r="732" ht="19.95" customHeight="true" spans="3:10">
      <c r="C732" s="44" t="s">
        <v>670</v>
      </c>
      <c r="D732" s="38" t="s">
        <v>29</v>
      </c>
      <c r="E732" s="41" t="s">
        <v>328</v>
      </c>
      <c r="F732" s="41">
        <v>27</v>
      </c>
      <c r="G732" s="42" t="s">
        <v>13</v>
      </c>
      <c r="H732" s="42" t="s">
        <v>540</v>
      </c>
      <c r="I732" s="42"/>
      <c r="J732" s="42" t="s">
        <v>540</v>
      </c>
    </row>
    <row r="733" ht="19.95" customHeight="true" spans="3:10">
      <c r="C733" s="44" t="s">
        <v>670</v>
      </c>
      <c r="D733" s="38" t="s">
        <v>29</v>
      </c>
      <c r="E733" s="41" t="s">
        <v>361</v>
      </c>
      <c r="F733" s="41">
        <v>34</v>
      </c>
      <c r="G733" s="42" t="s">
        <v>13</v>
      </c>
      <c r="H733" s="42" t="s">
        <v>540</v>
      </c>
      <c r="I733" s="42"/>
      <c r="J733" s="42" t="s">
        <v>540</v>
      </c>
    </row>
    <row r="734" ht="19.95" customHeight="true" spans="3:10">
      <c r="C734" s="44" t="s">
        <v>670</v>
      </c>
      <c r="D734" s="38" t="s">
        <v>29</v>
      </c>
      <c r="E734" s="41" t="s">
        <v>378</v>
      </c>
      <c r="F734" s="41">
        <v>38</v>
      </c>
      <c r="G734" s="42" t="s">
        <v>13</v>
      </c>
      <c r="H734" s="42" t="s">
        <v>540</v>
      </c>
      <c r="I734" s="42"/>
      <c r="J734" s="42" t="s">
        <v>540</v>
      </c>
    </row>
    <row r="735" ht="19.95" customHeight="true" spans="3:10">
      <c r="C735" s="44" t="s">
        <v>670</v>
      </c>
      <c r="D735" s="38" t="s">
        <v>29</v>
      </c>
      <c r="E735" s="41" t="s">
        <v>343</v>
      </c>
      <c r="F735" s="41">
        <v>42</v>
      </c>
      <c r="G735" s="42" t="s">
        <v>13</v>
      </c>
      <c r="H735" s="42" t="s">
        <v>540</v>
      </c>
      <c r="I735" s="42"/>
      <c r="J735" s="42" t="s">
        <v>540</v>
      </c>
    </row>
    <row r="736" ht="19.95" customHeight="true" spans="3:10">
      <c r="C736" s="44" t="s">
        <v>670</v>
      </c>
      <c r="D736" s="38" t="s">
        <v>29</v>
      </c>
      <c r="E736" s="41" t="s">
        <v>150</v>
      </c>
      <c r="F736" s="41">
        <v>44</v>
      </c>
      <c r="G736" s="42" t="s">
        <v>13</v>
      </c>
      <c r="H736" s="42" t="s">
        <v>540</v>
      </c>
      <c r="I736" s="42"/>
      <c r="J736" s="42" t="s">
        <v>540</v>
      </c>
    </row>
    <row r="737" ht="19.95" customHeight="true" spans="3:10">
      <c r="C737" s="44" t="s">
        <v>670</v>
      </c>
      <c r="D737" s="38" t="s">
        <v>29</v>
      </c>
      <c r="E737" s="41" t="s">
        <v>229</v>
      </c>
      <c r="F737" s="41">
        <v>44</v>
      </c>
      <c r="G737" s="42" t="s">
        <v>13</v>
      </c>
      <c r="H737" s="42" t="s">
        <v>540</v>
      </c>
      <c r="I737" s="42"/>
      <c r="J737" s="42" t="s">
        <v>540</v>
      </c>
    </row>
    <row r="738" ht="19.95" customHeight="true" spans="3:10">
      <c r="C738" s="44" t="s">
        <v>670</v>
      </c>
      <c r="D738" s="38" t="s">
        <v>29</v>
      </c>
      <c r="E738" s="41" t="s">
        <v>289</v>
      </c>
      <c r="F738" s="41">
        <v>46</v>
      </c>
      <c r="G738" s="42" t="s">
        <v>13</v>
      </c>
      <c r="H738" s="42" t="s">
        <v>540</v>
      </c>
      <c r="I738" s="42"/>
      <c r="J738" s="42" t="s">
        <v>540</v>
      </c>
    </row>
    <row r="739" ht="19.95" customHeight="true" spans="3:10">
      <c r="C739" s="44" t="s">
        <v>670</v>
      </c>
      <c r="D739" s="38" t="s">
        <v>29</v>
      </c>
      <c r="E739" s="41" t="s">
        <v>303</v>
      </c>
      <c r="F739" s="41">
        <v>47</v>
      </c>
      <c r="G739" s="42" t="s">
        <v>10</v>
      </c>
      <c r="H739" s="42" t="s">
        <v>540</v>
      </c>
      <c r="I739" s="42"/>
      <c r="J739" s="42" t="s">
        <v>540</v>
      </c>
    </row>
    <row r="740" ht="19.95" customHeight="true" spans="3:10">
      <c r="C740" s="44" t="s">
        <v>670</v>
      </c>
      <c r="D740" s="38" t="s">
        <v>29</v>
      </c>
      <c r="E740" s="41" t="s">
        <v>443</v>
      </c>
      <c r="F740" s="41">
        <v>51</v>
      </c>
      <c r="G740" s="42" t="s">
        <v>10</v>
      </c>
      <c r="H740" s="42" t="s">
        <v>540</v>
      </c>
      <c r="I740" s="42"/>
      <c r="J740" s="42" t="s">
        <v>540</v>
      </c>
    </row>
    <row r="741" ht="19.95" customHeight="true" spans="3:10">
      <c r="C741" s="44" t="s">
        <v>670</v>
      </c>
      <c r="D741" s="38" t="s">
        <v>29</v>
      </c>
      <c r="E741" s="41" t="s">
        <v>364</v>
      </c>
      <c r="F741" s="41">
        <v>58</v>
      </c>
      <c r="G741" s="42" t="s">
        <v>10</v>
      </c>
      <c r="H741" s="42" t="s">
        <v>540</v>
      </c>
      <c r="I741" s="42"/>
      <c r="J741" s="42" t="s">
        <v>540</v>
      </c>
    </row>
    <row r="742" ht="19.95" customHeight="true" spans="3:10">
      <c r="C742" s="44" t="s">
        <v>670</v>
      </c>
      <c r="D742" s="38" t="s">
        <v>29</v>
      </c>
      <c r="E742" s="41" t="s">
        <v>390</v>
      </c>
      <c r="F742" s="41">
        <v>59</v>
      </c>
      <c r="G742" s="42" t="s">
        <v>10</v>
      </c>
      <c r="H742" s="42" t="s">
        <v>540</v>
      </c>
      <c r="I742" s="42"/>
      <c r="J742" s="42" t="s">
        <v>540</v>
      </c>
    </row>
    <row r="743" ht="19.95" customHeight="true" spans="3:10">
      <c r="C743" s="44" t="s">
        <v>670</v>
      </c>
      <c r="D743" s="38" t="s">
        <v>29</v>
      </c>
      <c r="E743" s="41" t="s">
        <v>292</v>
      </c>
      <c r="F743" s="41">
        <v>61</v>
      </c>
      <c r="G743" s="42" t="s">
        <v>10</v>
      </c>
      <c r="H743" s="42" t="s">
        <v>540</v>
      </c>
      <c r="I743" s="42"/>
      <c r="J743" s="42" t="s">
        <v>540</v>
      </c>
    </row>
    <row r="744" ht="19.95" customHeight="true" spans="3:10">
      <c r="C744" s="44" t="s">
        <v>670</v>
      </c>
      <c r="D744" s="38" t="s">
        <v>29</v>
      </c>
      <c r="E744" s="41" t="s">
        <v>307</v>
      </c>
      <c r="F744" s="41">
        <v>65</v>
      </c>
      <c r="G744" s="42" t="s">
        <v>10</v>
      </c>
      <c r="H744" s="42" t="s">
        <v>540</v>
      </c>
      <c r="I744" s="42"/>
      <c r="J744" s="42" t="s">
        <v>540</v>
      </c>
    </row>
    <row r="745" ht="19.95" customHeight="true" spans="3:10">
      <c r="C745" s="44" t="s">
        <v>670</v>
      </c>
      <c r="D745" s="38" t="s">
        <v>29</v>
      </c>
      <c r="E745" s="41" t="s">
        <v>429</v>
      </c>
      <c r="F745" s="41">
        <v>66</v>
      </c>
      <c r="G745" s="42" t="s">
        <v>10</v>
      </c>
      <c r="H745" s="42" t="s">
        <v>540</v>
      </c>
      <c r="I745" s="42"/>
      <c r="J745" s="42" t="s">
        <v>540</v>
      </c>
    </row>
    <row r="746" ht="19.95" customHeight="true" spans="3:10">
      <c r="C746" s="44" t="s">
        <v>670</v>
      </c>
      <c r="D746" s="38" t="s">
        <v>29</v>
      </c>
      <c r="E746" s="41" t="s">
        <v>373</v>
      </c>
      <c r="F746" s="41">
        <v>69</v>
      </c>
      <c r="G746" s="42" t="s">
        <v>10</v>
      </c>
      <c r="H746" s="42" t="s">
        <v>540</v>
      </c>
      <c r="I746" s="42"/>
      <c r="J746" s="42" t="s">
        <v>540</v>
      </c>
    </row>
    <row r="747" ht="19.95" customHeight="true" spans="3:10">
      <c r="C747" s="44" t="s">
        <v>671</v>
      </c>
      <c r="D747" s="38" t="s">
        <v>46</v>
      </c>
      <c r="E747" s="41" t="s">
        <v>229</v>
      </c>
      <c r="F747" s="41">
        <v>11</v>
      </c>
      <c r="G747" s="42" t="s">
        <v>549</v>
      </c>
      <c r="H747" s="42" t="s">
        <v>540</v>
      </c>
      <c r="I747" s="42" t="s">
        <v>540</v>
      </c>
      <c r="J747" s="42" t="s">
        <v>540</v>
      </c>
    </row>
    <row r="748" ht="19.95" customHeight="true" spans="3:10">
      <c r="C748" s="44" t="s">
        <v>671</v>
      </c>
      <c r="D748" s="38" t="s">
        <v>46</v>
      </c>
      <c r="E748" s="41" t="s">
        <v>335</v>
      </c>
      <c r="F748" s="41">
        <v>15</v>
      </c>
      <c r="G748" s="42" t="s">
        <v>549</v>
      </c>
      <c r="H748" s="42" t="s">
        <v>540</v>
      </c>
      <c r="I748" s="42" t="s">
        <v>540</v>
      </c>
      <c r="J748" s="42" t="s">
        <v>540</v>
      </c>
    </row>
    <row r="749" ht="19.95" customHeight="true" spans="3:10">
      <c r="C749" s="44" t="s">
        <v>671</v>
      </c>
      <c r="D749" s="38" t="s">
        <v>46</v>
      </c>
      <c r="E749" s="41" t="s">
        <v>336</v>
      </c>
      <c r="F749" s="41">
        <v>21</v>
      </c>
      <c r="G749" s="42" t="s">
        <v>544</v>
      </c>
      <c r="H749" s="42" t="s">
        <v>540</v>
      </c>
      <c r="I749" s="42" t="s">
        <v>540</v>
      </c>
      <c r="J749" s="42" t="s">
        <v>540</v>
      </c>
    </row>
    <row r="750" ht="19.95" customHeight="true" spans="3:10">
      <c r="C750" s="44" t="s">
        <v>671</v>
      </c>
      <c r="D750" s="38" t="s">
        <v>46</v>
      </c>
      <c r="E750" s="41" t="s">
        <v>314</v>
      </c>
      <c r="F750" s="41">
        <v>31</v>
      </c>
      <c r="G750" s="42" t="s">
        <v>13</v>
      </c>
      <c r="H750" s="42" t="s">
        <v>540</v>
      </c>
      <c r="I750" s="42" t="s">
        <v>540</v>
      </c>
      <c r="J750" s="42" t="s">
        <v>540</v>
      </c>
    </row>
    <row r="751" ht="19.95" customHeight="true" spans="3:10">
      <c r="C751" s="44" t="s">
        <v>671</v>
      </c>
      <c r="D751" s="38" t="s">
        <v>46</v>
      </c>
      <c r="E751" s="41" t="s">
        <v>378</v>
      </c>
      <c r="F751" s="41">
        <v>39</v>
      </c>
      <c r="G751" s="42" t="s">
        <v>13</v>
      </c>
      <c r="H751" s="42" t="s">
        <v>540</v>
      </c>
      <c r="I751" s="42" t="s">
        <v>540</v>
      </c>
      <c r="J751" s="42" t="s">
        <v>540</v>
      </c>
    </row>
    <row r="752" ht="19.95" customHeight="true" spans="3:10">
      <c r="C752" s="44" t="s">
        <v>671</v>
      </c>
      <c r="D752" s="38" t="s">
        <v>46</v>
      </c>
      <c r="E752" s="41" t="s">
        <v>433</v>
      </c>
      <c r="F752" s="41">
        <v>41</v>
      </c>
      <c r="G752" s="42" t="s">
        <v>13</v>
      </c>
      <c r="H752" s="42" t="s">
        <v>540</v>
      </c>
      <c r="I752" s="42" t="s">
        <v>540</v>
      </c>
      <c r="J752" s="42" t="s">
        <v>540</v>
      </c>
    </row>
    <row r="753" ht="19.95" customHeight="true" spans="3:10">
      <c r="C753" s="44" t="s">
        <v>671</v>
      </c>
      <c r="D753" s="38" t="s">
        <v>46</v>
      </c>
      <c r="E753" s="41" t="s">
        <v>120</v>
      </c>
      <c r="F753" s="41">
        <v>42</v>
      </c>
      <c r="G753" s="42" t="s">
        <v>13</v>
      </c>
      <c r="H753" s="42" t="s">
        <v>540</v>
      </c>
      <c r="I753" s="42" t="s">
        <v>540</v>
      </c>
      <c r="J753" s="42" t="s">
        <v>540</v>
      </c>
    </row>
    <row r="754" ht="19.95" customHeight="true" spans="3:10">
      <c r="C754" s="44" t="s">
        <v>671</v>
      </c>
      <c r="D754" s="38" t="s">
        <v>46</v>
      </c>
      <c r="E754" s="41" t="s">
        <v>306</v>
      </c>
      <c r="F754" s="41">
        <v>46</v>
      </c>
      <c r="G754" s="42" t="s">
        <v>13</v>
      </c>
      <c r="H754" s="42" t="s">
        <v>540</v>
      </c>
      <c r="I754" s="42" t="s">
        <v>540</v>
      </c>
      <c r="J754" s="42" t="s">
        <v>540</v>
      </c>
    </row>
    <row r="755" ht="19.95" customHeight="true" spans="3:10">
      <c r="C755" s="44" t="s">
        <v>671</v>
      </c>
      <c r="D755" s="38" t="s">
        <v>46</v>
      </c>
      <c r="E755" s="41" t="s">
        <v>43</v>
      </c>
      <c r="F755" s="41">
        <v>47</v>
      </c>
      <c r="G755" s="42" t="s">
        <v>13</v>
      </c>
      <c r="H755" s="42" t="s">
        <v>540</v>
      </c>
      <c r="I755" s="42" t="s">
        <v>540</v>
      </c>
      <c r="J755" s="42" t="s">
        <v>540</v>
      </c>
    </row>
    <row r="756" ht="19.95" customHeight="true" spans="3:10">
      <c r="C756" s="44" t="s">
        <v>671</v>
      </c>
      <c r="D756" s="38" t="s">
        <v>46</v>
      </c>
      <c r="E756" s="41" t="s">
        <v>358</v>
      </c>
      <c r="F756" s="41">
        <v>48</v>
      </c>
      <c r="G756" s="42" t="s">
        <v>13</v>
      </c>
      <c r="H756" s="42" t="s">
        <v>540</v>
      </c>
      <c r="I756" s="42" t="s">
        <v>540</v>
      </c>
      <c r="J756" s="42" t="s">
        <v>540</v>
      </c>
    </row>
    <row r="757" ht="19.95" customHeight="true" spans="3:10">
      <c r="C757" s="44" t="s">
        <v>671</v>
      </c>
      <c r="D757" s="38" t="s">
        <v>46</v>
      </c>
      <c r="E757" s="41" t="s">
        <v>412</v>
      </c>
      <c r="F757" s="41">
        <v>49</v>
      </c>
      <c r="G757" s="42" t="s">
        <v>13</v>
      </c>
      <c r="H757" s="42" t="s">
        <v>540</v>
      </c>
      <c r="I757" s="42" t="s">
        <v>540</v>
      </c>
      <c r="J757" s="42" t="s">
        <v>540</v>
      </c>
    </row>
    <row r="758" ht="19.95" customHeight="true" spans="3:10">
      <c r="C758" s="44" t="s">
        <v>671</v>
      </c>
      <c r="D758" s="38" t="s">
        <v>46</v>
      </c>
      <c r="E758" s="41" t="s">
        <v>298</v>
      </c>
      <c r="F758" s="41">
        <v>52</v>
      </c>
      <c r="G758" s="42" t="s">
        <v>13</v>
      </c>
      <c r="H758" s="42" t="s">
        <v>540</v>
      </c>
      <c r="I758" s="42" t="s">
        <v>540</v>
      </c>
      <c r="J758" s="42" t="s">
        <v>540</v>
      </c>
    </row>
    <row r="759" ht="19.95" customHeight="true" spans="3:10">
      <c r="C759" s="44" t="s">
        <v>671</v>
      </c>
      <c r="D759" s="38" t="s">
        <v>46</v>
      </c>
      <c r="E759" s="41" t="s">
        <v>361</v>
      </c>
      <c r="F759" s="41">
        <v>53</v>
      </c>
      <c r="G759" s="42" t="s">
        <v>13</v>
      </c>
      <c r="H759" s="42" t="s">
        <v>540</v>
      </c>
      <c r="I759" s="42" t="s">
        <v>540</v>
      </c>
      <c r="J759" s="42" t="s">
        <v>540</v>
      </c>
    </row>
    <row r="760" ht="19.95" customHeight="true" spans="3:10">
      <c r="C760" s="44" t="s">
        <v>671</v>
      </c>
      <c r="D760" s="38" t="s">
        <v>46</v>
      </c>
      <c r="E760" s="41" t="s">
        <v>157</v>
      </c>
      <c r="F760" s="41">
        <v>54</v>
      </c>
      <c r="G760" s="42" t="s">
        <v>13</v>
      </c>
      <c r="H760" s="42" t="s">
        <v>540</v>
      </c>
      <c r="I760" s="42" t="s">
        <v>540</v>
      </c>
      <c r="J760" s="42" t="s">
        <v>540</v>
      </c>
    </row>
    <row r="761" ht="19.95" customHeight="true" spans="3:10">
      <c r="C761" s="44" t="s">
        <v>671</v>
      </c>
      <c r="D761" s="38" t="s">
        <v>46</v>
      </c>
      <c r="E761" s="41" t="s">
        <v>426</v>
      </c>
      <c r="F761" s="41">
        <v>56</v>
      </c>
      <c r="G761" s="42" t="s">
        <v>13</v>
      </c>
      <c r="H761" s="42" t="s">
        <v>540</v>
      </c>
      <c r="I761" s="42" t="s">
        <v>540</v>
      </c>
      <c r="J761" s="42" t="s">
        <v>540</v>
      </c>
    </row>
    <row r="762" ht="19.95" customHeight="true" spans="3:10">
      <c r="C762" s="44" t="s">
        <v>671</v>
      </c>
      <c r="D762" s="38" t="s">
        <v>46</v>
      </c>
      <c r="E762" s="41" t="s">
        <v>418</v>
      </c>
      <c r="F762" s="41">
        <v>58</v>
      </c>
      <c r="G762" s="42" t="s">
        <v>13</v>
      </c>
      <c r="H762" s="42" t="s">
        <v>540</v>
      </c>
      <c r="I762" s="42" t="s">
        <v>540</v>
      </c>
      <c r="J762" s="42" t="s">
        <v>540</v>
      </c>
    </row>
    <row r="763" ht="19.95" customHeight="true" spans="3:10">
      <c r="C763" s="44" t="s">
        <v>671</v>
      </c>
      <c r="D763" s="38" t="s">
        <v>46</v>
      </c>
      <c r="E763" s="41" t="s">
        <v>334</v>
      </c>
      <c r="F763" s="41">
        <v>59</v>
      </c>
      <c r="G763" s="42" t="s">
        <v>13</v>
      </c>
      <c r="H763" s="42" t="s">
        <v>540</v>
      </c>
      <c r="I763" s="42" t="s">
        <v>540</v>
      </c>
      <c r="J763" s="42" t="s">
        <v>540</v>
      </c>
    </row>
    <row r="764" ht="19.95" customHeight="true" spans="3:10">
      <c r="C764" s="44" t="s">
        <v>671</v>
      </c>
      <c r="D764" s="38" t="s">
        <v>46</v>
      </c>
      <c r="E764" s="41" t="s">
        <v>345</v>
      </c>
      <c r="F764" s="41">
        <v>60</v>
      </c>
      <c r="G764" s="42" t="s">
        <v>13</v>
      </c>
      <c r="H764" s="42" t="s">
        <v>540</v>
      </c>
      <c r="I764" s="42" t="s">
        <v>540</v>
      </c>
      <c r="J764" s="42" t="s">
        <v>540</v>
      </c>
    </row>
    <row r="765" ht="19.95" customHeight="true" spans="3:10">
      <c r="C765" s="44" t="s">
        <v>671</v>
      </c>
      <c r="D765" s="38" t="s">
        <v>46</v>
      </c>
      <c r="E765" s="41" t="s">
        <v>431</v>
      </c>
      <c r="F765" s="41">
        <v>62</v>
      </c>
      <c r="G765" s="42" t="s">
        <v>10</v>
      </c>
      <c r="H765" s="42" t="s">
        <v>540</v>
      </c>
      <c r="I765" s="42" t="s">
        <v>540</v>
      </c>
      <c r="J765" s="42" t="s">
        <v>540</v>
      </c>
    </row>
    <row r="766" ht="19.95" customHeight="true" spans="3:10">
      <c r="C766" s="44" t="s">
        <v>671</v>
      </c>
      <c r="D766" s="38" t="s">
        <v>46</v>
      </c>
      <c r="E766" s="41" t="s">
        <v>459</v>
      </c>
      <c r="F766" s="41">
        <v>65</v>
      </c>
      <c r="G766" s="42" t="s">
        <v>10</v>
      </c>
      <c r="H766" s="42" t="s">
        <v>540</v>
      </c>
      <c r="I766" s="42" t="s">
        <v>540</v>
      </c>
      <c r="J766" s="42" t="s">
        <v>540</v>
      </c>
    </row>
    <row r="767" ht="19.95" customHeight="true" spans="3:10">
      <c r="C767" s="44" t="s">
        <v>671</v>
      </c>
      <c r="D767" s="38" t="s">
        <v>46</v>
      </c>
      <c r="E767" s="41" t="s">
        <v>187</v>
      </c>
      <c r="F767" s="41">
        <v>66</v>
      </c>
      <c r="G767" s="42" t="s">
        <v>10</v>
      </c>
      <c r="H767" s="42" t="s">
        <v>540</v>
      </c>
      <c r="I767" s="42" t="s">
        <v>540</v>
      </c>
      <c r="J767" s="42" t="s">
        <v>540</v>
      </c>
    </row>
    <row r="768" ht="19.95" customHeight="true" spans="3:10">
      <c r="C768" s="44" t="s">
        <v>671</v>
      </c>
      <c r="D768" s="38" t="s">
        <v>46</v>
      </c>
      <c r="E768" s="41" t="s">
        <v>173</v>
      </c>
      <c r="F768" s="41">
        <v>68</v>
      </c>
      <c r="G768" s="42" t="s">
        <v>10</v>
      </c>
      <c r="H768" s="42" t="s">
        <v>540</v>
      </c>
      <c r="I768" s="42" t="s">
        <v>540</v>
      </c>
      <c r="J768" s="42" t="s">
        <v>540</v>
      </c>
    </row>
    <row r="769" ht="19.95" customHeight="true" spans="3:10">
      <c r="C769" s="44" t="s">
        <v>671</v>
      </c>
      <c r="D769" s="38" t="s">
        <v>46</v>
      </c>
      <c r="E769" s="41" t="s">
        <v>443</v>
      </c>
      <c r="F769" s="41">
        <v>69</v>
      </c>
      <c r="G769" s="42" t="s">
        <v>10</v>
      </c>
      <c r="H769" s="42" t="s">
        <v>540</v>
      </c>
      <c r="I769" s="42" t="s">
        <v>540</v>
      </c>
      <c r="J769" s="42" t="s">
        <v>540</v>
      </c>
    </row>
    <row r="770" ht="19.95" customHeight="true" spans="3:10">
      <c r="C770" s="44" t="s">
        <v>671</v>
      </c>
      <c r="D770" s="38" t="s">
        <v>46</v>
      </c>
      <c r="E770" s="41" t="s">
        <v>52</v>
      </c>
      <c r="F770" s="41">
        <v>70</v>
      </c>
      <c r="G770" s="42" t="s">
        <v>10</v>
      </c>
      <c r="H770" s="42" t="s">
        <v>540</v>
      </c>
      <c r="I770" s="42" t="s">
        <v>540</v>
      </c>
      <c r="J770" s="42" t="s">
        <v>540</v>
      </c>
    </row>
    <row r="771" ht="19.95" customHeight="true" spans="3:10">
      <c r="C771" s="44" t="s">
        <v>671</v>
      </c>
      <c r="D771" s="38" t="s">
        <v>46</v>
      </c>
      <c r="E771" s="41" t="s">
        <v>461</v>
      </c>
      <c r="F771" s="41">
        <v>75</v>
      </c>
      <c r="G771" s="42" t="s">
        <v>10</v>
      </c>
      <c r="H771" s="42" t="s">
        <v>540</v>
      </c>
      <c r="I771" s="42" t="s">
        <v>540</v>
      </c>
      <c r="J771" s="42" t="s">
        <v>540</v>
      </c>
    </row>
    <row r="772" ht="19.95" customHeight="true" spans="3:10">
      <c r="C772" s="44" t="s">
        <v>671</v>
      </c>
      <c r="D772" s="38" t="s">
        <v>46</v>
      </c>
      <c r="E772" s="41" t="s">
        <v>373</v>
      </c>
      <c r="F772" s="41">
        <v>76</v>
      </c>
      <c r="G772" s="42" t="s">
        <v>10</v>
      </c>
      <c r="H772" s="42" t="s">
        <v>540</v>
      </c>
      <c r="I772" s="42" t="s">
        <v>540</v>
      </c>
      <c r="J772" s="42" t="s">
        <v>540</v>
      </c>
    </row>
    <row r="773" ht="19.95" customHeight="true" spans="3:10">
      <c r="C773" s="44" t="s">
        <v>671</v>
      </c>
      <c r="D773" s="38" t="s">
        <v>46</v>
      </c>
      <c r="E773" s="41" t="s">
        <v>386</v>
      </c>
      <c r="F773" s="41">
        <v>77</v>
      </c>
      <c r="G773" s="42" t="s">
        <v>10</v>
      </c>
      <c r="H773" s="42" t="s">
        <v>540</v>
      </c>
      <c r="I773" s="42" t="s">
        <v>540</v>
      </c>
      <c r="J773" s="42" t="s">
        <v>540</v>
      </c>
    </row>
    <row r="774" ht="19.95" customHeight="true" spans="3:10">
      <c r="C774" s="44" t="s">
        <v>671</v>
      </c>
      <c r="D774" s="38" t="s">
        <v>46</v>
      </c>
      <c r="E774" s="41" t="s">
        <v>509</v>
      </c>
      <c r="F774" s="41">
        <v>79</v>
      </c>
      <c r="G774" s="42" t="s">
        <v>10</v>
      </c>
      <c r="H774" s="42" t="s">
        <v>540</v>
      </c>
      <c r="I774" s="42" t="s">
        <v>540</v>
      </c>
      <c r="J774" s="42" t="s">
        <v>540</v>
      </c>
    </row>
    <row r="775" ht="19.95" customHeight="true" spans="3:10">
      <c r="C775" s="44" t="s">
        <v>671</v>
      </c>
      <c r="D775" s="38" t="s">
        <v>46</v>
      </c>
      <c r="E775" s="41" t="s">
        <v>270</v>
      </c>
      <c r="F775" s="41">
        <v>81</v>
      </c>
      <c r="G775" s="42" t="s">
        <v>10</v>
      </c>
      <c r="H775" s="42" t="s">
        <v>540</v>
      </c>
      <c r="I775" s="42" t="s">
        <v>540</v>
      </c>
      <c r="J775" s="42" t="s">
        <v>540</v>
      </c>
    </row>
    <row r="776" ht="19.95" customHeight="true" spans="3:10">
      <c r="C776" s="44" t="s">
        <v>671</v>
      </c>
      <c r="D776" s="38" t="s">
        <v>46</v>
      </c>
      <c r="E776" s="41" t="s">
        <v>287</v>
      </c>
      <c r="F776" s="41">
        <v>83</v>
      </c>
      <c r="G776" s="42" t="s">
        <v>10</v>
      </c>
      <c r="H776" s="42" t="s">
        <v>540</v>
      </c>
      <c r="I776" s="42" t="s">
        <v>540</v>
      </c>
      <c r="J776" s="42" t="s">
        <v>540</v>
      </c>
    </row>
    <row r="777" ht="19.95" customHeight="true" spans="3:10">
      <c r="C777" s="44" t="s">
        <v>671</v>
      </c>
      <c r="D777" s="38" t="s">
        <v>46</v>
      </c>
      <c r="E777" s="41" t="s">
        <v>428</v>
      </c>
      <c r="F777" s="41">
        <v>84</v>
      </c>
      <c r="G777" s="42" t="s">
        <v>10</v>
      </c>
      <c r="H777" s="42" t="s">
        <v>540</v>
      </c>
      <c r="I777" s="42" t="s">
        <v>540</v>
      </c>
      <c r="J777" s="42" t="s">
        <v>540</v>
      </c>
    </row>
    <row r="778" ht="19.95" customHeight="true" spans="3:10">
      <c r="C778" s="44" t="s">
        <v>671</v>
      </c>
      <c r="D778" s="38" t="s">
        <v>46</v>
      </c>
      <c r="E778" s="41" t="s">
        <v>458</v>
      </c>
      <c r="F778" s="41">
        <v>87</v>
      </c>
      <c r="G778" s="42" t="s">
        <v>10</v>
      </c>
      <c r="H778" s="42" t="s">
        <v>540</v>
      </c>
      <c r="I778" s="42" t="s">
        <v>540</v>
      </c>
      <c r="J778" s="42" t="s">
        <v>540</v>
      </c>
    </row>
    <row r="779" ht="19.95" customHeight="true" spans="3:10">
      <c r="C779" s="44" t="s">
        <v>671</v>
      </c>
      <c r="D779" s="38" t="s">
        <v>46</v>
      </c>
      <c r="E779" s="41" t="s">
        <v>429</v>
      </c>
      <c r="F779" s="41">
        <v>89</v>
      </c>
      <c r="G779" s="42" t="s">
        <v>10</v>
      </c>
      <c r="H779" s="42" t="s">
        <v>540</v>
      </c>
      <c r="I779" s="42" t="s">
        <v>540</v>
      </c>
      <c r="J779" s="42" t="s">
        <v>540</v>
      </c>
    </row>
    <row r="780" ht="19.95" customHeight="true" spans="3:10">
      <c r="C780" s="44" t="s">
        <v>671</v>
      </c>
      <c r="D780" s="38" t="s">
        <v>46</v>
      </c>
      <c r="E780" s="41" t="s">
        <v>400</v>
      </c>
      <c r="F780" s="41">
        <v>91</v>
      </c>
      <c r="G780" s="42" t="s">
        <v>10</v>
      </c>
      <c r="H780" s="42" t="s">
        <v>540</v>
      </c>
      <c r="I780" s="42" t="s">
        <v>540</v>
      </c>
      <c r="J780" s="42" t="s">
        <v>540</v>
      </c>
    </row>
    <row r="781" ht="19.95" customHeight="true" spans="3:10">
      <c r="C781" s="44" t="s">
        <v>671</v>
      </c>
      <c r="D781" s="38" t="s">
        <v>46</v>
      </c>
      <c r="E781" s="41" t="s">
        <v>369</v>
      </c>
      <c r="F781" s="41">
        <v>92</v>
      </c>
      <c r="G781" s="42" t="s">
        <v>10</v>
      </c>
      <c r="H781" s="42" t="s">
        <v>540</v>
      </c>
      <c r="I781" s="42" t="s">
        <v>540</v>
      </c>
      <c r="J781" s="42" t="s">
        <v>540</v>
      </c>
    </row>
    <row r="782" ht="19.95" customHeight="true" spans="3:10">
      <c r="C782" s="44" t="s">
        <v>671</v>
      </c>
      <c r="D782" s="38" t="s">
        <v>46</v>
      </c>
      <c r="E782" s="41" t="s">
        <v>229</v>
      </c>
      <c r="F782" s="41">
        <v>11</v>
      </c>
      <c r="G782" s="42" t="s">
        <v>549</v>
      </c>
      <c r="H782" s="42" t="s">
        <v>540</v>
      </c>
      <c r="I782" s="42"/>
      <c r="J782" s="42" t="s">
        <v>540</v>
      </c>
    </row>
    <row r="783" ht="19.95" customHeight="true" spans="3:10">
      <c r="C783" s="44" t="s">
        <v>671</v>
      </c>
      <c r="D783" s="38" t="s">
        <v>46</v>
      </c>
      <c r="E783" s="41" t="s">
        <v>335</v>
      </c>
      <c r="F783" s="41">
        <v>15</v>
      </c>
      <c r="G783" s="42" t="s">
        <v>549</v>
      </c>
      <c r="H783" s="42" t="s">
        <v>540</v>
      </c>
      <c r="I783" s="42"/>
      <c r="J783" s="42" t="s">
        <v>540</v>
      </c>
    </row>
    <row r="784" ht="19.95" customHeight="true" spans="3:10">
      <c r="C784" s="44" t="s">
        <v>671</v>
      </c>
      <c r="D784" s="38" t="s">
        <v>46</v>
      </c>
      <c r="E784" s="41" t="s">
        <v>336</v>
      </c>
      <c r="F784" s="41">
        <v>21</v>
      </c>
      <c r="G784" s="42" t="s">
        <v>544</v>
      </c>
      <c r="H784" s="42" t="s">
        <v>540</v>
      </c>
      <c r="I784" s="42"/>
      <c r="J784" s="42" t="s">
        <v>540</v>
      </c>
    </row>
    <row r="785" ht="19.95" customHeight="true" spans="3:10">
      <c r="C785" s="44" t="s">
        <v>671</v>
      </c>
      <c r="D785" s="38" t="s">
        <v>46</v>
      </c>
      <c r="E785" s="41" t="s">
        <v>314</v>
      </c>
      <c r="F785" s="41">
        <v>31</v>
      </c>
      <c r="G785" s="42" t="s">
        <v>13</v>
      </c>
      <c r="H785" s="42" t="s">
        <v>540</v>
      </c>
      <c r="I785" s="42"/>
      <c r="J785" s="42" t="s">
        <v>540</v>
      </c>
    </row>
    <row r="786" ht="19.95" customHeight="true" spans="3:10">
      <c r="C786" s="44" t="s">
        <v>671</v>
      </c>
      <c r="D786" s="38" t="s">
        <v>46</v>
      </c>
      <c r="E786" s="41" t="s">
        <v>378</v>
      </c>
      <c r="F786" s="41">
        <v>38</v>
      </c>
      <c r="G786" s="42" t="s">
        <v>13</v>
      </c>
      <c r="H786" s="42" t="s">
        <v>540</v>
      </c>
      <c r="I786" s="42"/>
      <c r="J786" s="42" t="s">
        <v>540</v>
      </c>
    </row>
    <row r="787" ht="19.95" customHeight="true" spans="3:10">
      <c r="C787" s="44" t="s">
        <v>671</v>
      </c>
      <c r="D787" s="38" t="s">
        <v>46</v>
      </c>
      <c r="E787" s="41" t="s">
        <v>433</v>
      </c>
      <c r="F787" s="41">
        <v>41</v>
      </c>
      <c r="G787" s="42" t="s">
        <v>13</v>
      </c>
      <c r="H787" s="42" t="s">
        <v>540</v>
      </c>
      <c r="I787" s="42"/>
      <c r="J787" s="42" t="s">
        <v>540</v>
      </c>
    </row>
    <row r="788" ht="19.95" customHeight="true" spans="3:10">
      <c r="C788" s="44" t="s">
        <v>671</v>
      </c>
      <c r="D788" s="38" t="s">
        <v>46</v>
      </c>
      <c r="E788" s="41" t="s">
        <v>120</v>
      </c>
      <c r="F788" s="41">
        <v>42</v>
      </c>
      <c r="G788" s="42" t="s">
        <v>13</v>
      </c>
      <c r="H788" s="42" t="s">
        <v>540</v>
      </c>
      <c r="I788" s="42"/>
      <c r="J788" s="42" t="s">
        <v>540</v>
      </c>
    </row>
    <row r="789" ht="19.95" customHeight="true" spans="3:10">
      <c r="C789" s="44" t="s">
        <v>671</v>
      </c>
      <c r="D789" s="38" t="s">
        <v>46</v>
      </c>
      <c r="E789" s="41" t="s">
        <v>306</v>
      </c>
      <c r="F789" s="41">
        <v>45</v>
      </c>
      <c r="G789" s="42" t="s">
        <v>13</v>
      </c>
      <c r="H789" s="42" t="s">
        <v>540</v>
      </c>
      <c r="I789" s="42"/>
      <c r="J789" s="42" t="s">
        <v>540</v>
      </c>
    </row>
    <row r="790" ht="19.95" customHeight="true" spans="3:10">
      <c r="C790" s="44" t="s">
        <v>671</v>
      </c>
      <c r="D790" s="38" t="s">
        <v>46</v>
      </c>
      <c r="E790" s="41" t="s">
        <v>43</v>
      </c>
      <c r="F790" s="41">
        <v>47</v>
      </c>
      <c r="G790" s="42" t="s">
        <v>13</v>
      </c>
      <c r="H790" s="42" t="s">
        <v>540</v>
      </c>
      <c r="I790" s="42"/>
      <c r="J790" s="42" t="s">
        <v>540</v>
      </c>
    </row>
    <row r="791" ht="19.95" customHeight="true" spans="3:10">
      <c r="C791" s="44" t="s">
        <v>671</v>
      </c>
      <c r="D791" s="38" t="s">
        <v>46</v>
      </c>
      <c r="E791" s="41" t="s">
        <v>358</v>
      </c>
      <c r="F791" s="41">
        <v>48</v>
      </c>
      <c r="G791" s="42" t="s">
        <v>13</v>
      </c>
      <c r="H791" s="42" t="s">
        <v>540</v>
      </c>
      <c r="I791" s="42"/>
      <c r="J791" s="42" t="s">
        <v>540</v>
      </c>
    </row>
    <row r="792" ht="19.95" customHeight="true" spans="3:10">
      <c r="C792" s="44" t="s">
        <v>671</v>
      </c>
      <c r="D792" s="38" t="s">
        <v>46</v>
      </c>
      <c r="E792" s="41" t="s">
        <v>298</v>
      </c>
      <c r="F792" s="41">
        <v>52</v>
      </c>
      <c r="G792" s="42" t="s">
        <v>13</v>
      </c>
      <c r="H792" s="42" t="s">
        <v>540</v>
      </c>
      <c r="I792" s="42"/>
      <c r="J792" s="42" t="s">
        <v>540</v>
      </c>
    </row>
    <row r="793" ht="19.95" customHeight="true" spans="3:10">
      <c r="C793" s="44" t="s">
        <v>671</v>
      </c>
      <c r="D793" s="38" t="s">
        <v>46</v>
      </c>
      <c r="E793" s="41" t="s">
        <v>361</v>
      </c>
      <c r="F793" s="41">
        <v>53</v>
      </c>
      <c r="G793" s="42" t="s">
        <v>13</v>
      </c>
      <c r="H793" s="42" t="s">
        <v>540</v>
      </c>
      <c r="I793" s="42"/>
      <c r="J793" s="42" t="s">
        <v>540</v>
      </c>
    </row>
    <row r="794" ht="19.95" customHeight="true" spans="3:10">
      <c r="C794" s="44" t="s">
        <v>671</v>
      </c>
      <c r="D794" s="38" t="s">
        <v>46</v>
      </c>
      <c r="E794" s="41" t="s">
        <v>157</v>
      </c>
      <c r="F794" s="41">
        <v>54</v>
      </c>
      <c r="G794" s="42" t="s">
        <v>13</v>
      </c>
      <c r="H794" s="42" t="s">
        <v>540</v>
      </c>
      <c r="I794" s="42"/>
      <c r="J794" s="42" t="s">
        <v>540</v>
      </c>
    </row>
    <row r="795" ht="19.95" customHeight="true" spans="3:10">
      <c r="C795" s="44" t="s">
        <v>671</v>
      </c>
      <c r="D795" s="38" t="s">
        <v>46</v>
      </c>
      <c r="E795" s="41" t="s">
        <v>426</v>
      </c>
      <c r="F795" s="41">
        <v>56</v>
      </c>
      <c r="G795" s="42" t="s">
        <v>13</v>
      </c>
      <c r="H795" s="42" t="s">
        <v>540</v>
      </c>
      <c r="I795" s="42"/>
      <c r="J795" s="42" t="s">
        <v>540</v>
      </c>
    </row>
    <row r="796" ht="19.95" customHeight="true" spans="3:10">
      <c r="C796" s="44" t="s">
        <v>671</v>
      </c>
      <c r="D796" s="38" t="s">
        <v>46</v>
      </c>
      <c r="E796" s="41" t="s">
        <v>418</v>
      </c>
      <c r="F796" s="41">
        <v>58</v>
      </c>
      <c r="G796" s="42" t="s">
        <v>13</v>
      </c>
      <c r="H796" s="42" t="s">
        <v>540</v>
      </c>
      <c r="I796" s="42"/>
      <c r="J796" s="42" t="s">
        <v>540</v>
      </c>
    </row>
    <row r="797" ht="19.95" customHeight="true" spans="3:10">
      <c r="C797" s="44" t="s">
        <v>671</v>
      </c>
      <c r="D797" s="38" t="s">
        <v>46</v>
      </c>
      <c r="E797" s="41" t="s">
        <v>334</v>
      </c>
      <c r="F797" s="41">
        <v>59</v>
      </c>
      <c r="G797" s="42" t="s">
        <v>13</v>
      </c>
      <c r="H797" s="42" t="s">
        <v>540</v>
      </c>
      <c r="I797" s="42"/>
      <c r="J797" s="42" t="s">
        <v>540</v>
      </c>
    </row>
    <row r="798" ht="19.95" customHeight="true" spans="3:10">
      <c r="C798" s="44" t="s">
        <v>671</v>
      </c>
      <c r="D798" s="38" t="s">
        <v>46</v>
      </c>
      <c r="E798" s="41" t="s">
        <v>345</v>
      </c>
      <c r="F798" s="41">
        <v>60</v>
      </c>
      <c r="G798" s="42" t="s">
        <v>13</v>
      </c>
      <c r="H798" s="42" t="s">
        <v>540</v>
      </c>
      <c r="I798" s="42"/>
      <c r="J798" s="42" t="s">
        <v>540</v>
      </c>
    </row>
    <row r="799" ht="19.95" customHeight="true" spans="3:10">
      <c r="C799" s="44" t="s">
        <v>671</v>
      </c>
      <c r="D799" s="38" t="s">
        <v>46</v>
      </c>
      <c r="E799" s="41" t="s">
        <v>431</v>
      </c>
      <c r="F799" s="41">
        <v>62</v>
      </c>
      <c r="G799" s="42" t="s">
        <v>10</v>
      </c>
      <c r="H799" s="42" t="s">
        <v>540</v>
      </c>
      <c r="I799" s="42"/>
      <c r="J799" s="42" t="s">
        <v>540</v>
      </c>
    </row>
    <row r="800" ht="19.95" customHeight="true" spans="3:10">
      <c r="C800" s="44" t="s">
        <v>671</v>
      </c>
      <c r="D800" s="38" t="s">
        <v>46</v>
      </c>
      <c r="E800" s="41" t="s">
        <v>459</v>
      </c>
      <c r="F800" s="41">
        <v>65</v>
      </c>
      <c r="G800" s="42" t="s">
        <v>10</v>
      </c>
      <c r="H800" s="42" t="s">
        <v>540</v>
      </c>
      <c r="I800" s="42"/>
      <c r="J800" s="42" t="s">
        <v>540</v>
      </c>
    </row>
    <row r="801" ht="19.95" customHeight="true" spans="3:10">
      <c r="C801" s="44" t="s">
        <v>671</v>
      </c>
      <c r="D801" s="38" t="s">
        <v>46</v>
      </c>
      <c r="E801" s="41" t="s">
        <v>187</v>
      </c>
      <c r="F801" s="41">
        <v>66</v>
      </c>
      <c r="G801" s="42" t="s">
        <v>10</v>
      </c>
      <c r="H801" s="42" t="s">
        <v>540</v>
      </c>
      <c r="I801" s="42"/>
      <c r="J801" s="42" t="s">
        <v>540</v>
      </c>
    </row>
    <row r="802" ht="19.95" customHeight="true" spans="3:10">
      <c r="C802" s="44" t="s">
        <v>671</v>
      </c>
      <c r="D802" s="38" t="s">
        <v>46</v>
      </c>
      <c r="E802" s="41" t="s">
        <v>173</v>
      </c>
      <c r="F802" s="41">
        <v>68</v>
      </c>
      <c r="G802" s="42" t="s">
        <v>10</v>
      </c>
      <c r="H802" s="42" t="s">
        <v>540</v>
      </c>
      <c r="I802" s="42"/>
      <c r="J802" s="42" t="s">
        <v>540</v>
      </c>
    </row>
    <row r="803" ht="19.95" customHeight="true" spans="3:10">
      <c r="C803" s="44" t="s">
        <v>671</v>
      </c>
      <c r="D803" s="38" t="s">
        <v>46</v>
      </c>
      <c r="E803" s="41" t="s">
        <v>443</v>
      </c>
      <c r="F803" s="41">
        <v>69</v>
      </c>
      <c r="G803" s="42" t="s">
        <v>10</v>
      </c>
      <c r="H803" s="42" t="s">
        <v>540</v>
      </c>
      <c r="I803" s="42"/>
      <c r="J803" s="42" t="s">
        <v>540</v>
      </c>
    </row>
    <row r="804" ht="19.95" customHeight="true" spans="3:10">
      <c r="C804" s="44" t="s">
        <v>671</v>
      </c>
      <c r="D804" s="38" t="s">
        <v>46</v>
      </c>
      <c r="E804" s="41" t="s">
        <v>52</v>
      </c>
      <c r="F804" s="41">
        <v>70</v>
      </c>
      <c r="G804" s="42" t="s">
        <v>10</v>
      </c>
      <c r="H804" s="42" t="s">
        <v>540</v>
      </c>
      <c r="I804" s="42"/>
      <c r="J804" s="42" t="s">
        <v>540</v>
      </c>
    </row>
    <row r="805" ht="19.95" customHeight="true" spans="3:10">
      <c r="C805" s="44" t="s">
        <v>671</v>
      </c>
      <c r="D805" s="38" t="s">
        <v>46</v>
      </c>
      <c r="E805" s="41" t="s">
        <v>461</v>
      </c>
      <c r="F805" s="41">
        <v>75</v>
      </c>
      <c r="G805" s="42" t="s">
        <v>10</v>
      </c>
      <c r="H805" s="42" t="s">
        <v>540</v>
      </c>
      <c r="I805" s="42"/>
      <c r="J805" s="42" t="s">
        <v>540</v>
      </c>
    </row>
    <row r="806" ht="19.95" customHeight="true" spans="3:10">
      <c r="C806" s="44" t="s">
        <v>671</v>
      </c>
      <c r="D806" s="38" t="s">
        <v>46</v>
      </c>
      <c r="E806" s="41" t="s">
        <v>373</v>
      </c>
      <c r="F806" s="41">
        <v>76</v>
      </c>
      <c r="G806" s="42" t="s">
        <v>10</v>
      </c>
      <c r="H806" s="42" t="s">
        <v>540</v>
      </c>
      <c r="I806" s="42"/>
      <c r="J806" s="42" t="s">
        <v>540</v>
      </c>
    </row>
    <row r="807" ht="19.95" customHeight="true" spans="3:10">
      <c r="C807" s="44" t="s">
        <v>671</v>
      </c>
      <c r="D807" s="38" t="s">
        <v>46</v>
      </c>
      <c r="E807" s="41" t="s">
        <v>386</v>
      </c>
      <c r="F807" s="41">
        <v>77</v>
      </c>
      <c r="G807" s="42" t="s">
        <v>10</v>
      </c>
      <c r="H807" s="42" t="s">
        <v>540</v>
      </c>
      <c r="I807" s="42"/>
      <c r="J807" s="42" t="s">
        <v>540</v>
      </c>
    </row>
    <row r="808" ht="19.95" customHeight="true" spans="3:10">
      <c r="C808" s="44" t="s">
        <v>671</v>
      </c>
      <c r="D808" s="38" t="s">
        <v>46</v>
      </c>
      <c r="E808" s="41" t="s">
        <v>509</v>
      </c>
      <c r="F808" s="41">
        <v>79</v>
      </c>
      <c r="G808" s="42" t="s">
        <v>10</v>
      </c>
      <c r="H808" s="42" t="s">
        <v>540</v>
      </c>
      <c r="I808" s="42"/>
      <c r="J808" s="42" t="s">
        <v>540</v>
      </c>
    </row>
    <row r="809" ht="19.95" customHeight="true" spans="3:10">
      <c r="C809" s="44" t="s">
        <v>671</v>
      </c>
      <c r="D809" s="38" t="s">
        <v>46</v>
      </c>
      <c r="E809" s="41" t="s">
        <v>270</v>
      </c>
      <c r="F809" s="41">
        <v>81</v>
      </c>
      <c r="G809" s="42" t="s">
        <v>10</v>
      </c>
      <c r="H809" s="42" t="s">
        <v>540</v>
      </c>
      <c r="I809" s="42"/>
      <c r="J809" s="42" t="s">
        <v>540</v>
      </c>
    </row>
    <row r="810" ht="19.95" customHeight="true" spans="3:10">
      <c r="C810" s="44" t="s">
        <v>671</v>
      </c>
      <c r="D810" s="38" t="s">
        <v>46</v>
      </c>
      <c r="E810" s="41" t="s">
        <v>287</v>
      </c>
      <c r="F810" s="41">
        <v>83</v>
      </c>
      <c r="G810" s="42" t="s">
        <v>10</v>
      </c>
      <c r="H810" s="42" t="s">
        <v>540</v>
      </c>
      <c r="I810" s="42"/>
      <c r="J810" s="42" t="s">
        <v>540</v>
      </c>
    </row>
    <row r="811" ht="19.95" customHeight="true" spans="3:10">
      <c r="C811" s="44" t="s">
        <v>671</v>
      </c>
      <c r="D811" s="38" t="s">
        <v>46</v>
      </c>
      <c r="E811" s="41" t="s">
        <v>428</v>
      </c>
      <c r="F811" s="41">
        <v>84</v>
      </c>
      <c r="G811" s="42" t="s">
        <v>10</v>
      </c>
      <c r="H811" s="42" t="s">
        <v>540</v>
      </c>
      <c r="I811" s="42"/>
      <c r="J811" s="42" t="s">
        <v>540</v>
      </c>
    </row>
    <row r="812" ht="19.95" customHeight="true" spans="3:10">
      <c r="C812" s="44" t="s">
        <v>671</v>
      </c>
      <c r="D812" s="38" t="s">
        <v>46</v>
      </c>
      <c r="E812" s="41" t="s">
        <v>458</v>
      </c>
      <c r="F812" s="41">
        <v>87</v>
      </c>
      <c r="G812" s="42" t="s">
        <v>10</v>
      </c>
      <c r="H812" s="42" t="s">
        <v>540</v>
      </c>
      <c r="I812" s="42"/>
      <c r="J812" s="42" t="s">
        <v>540</v>
      </c>
    </row>
    <row r="813" ht="19.95" customHeight="true" spans="3:10">
      <c r="C813" s="44" t="s">
        <v>671</v>
      </c>
      <c r="D813" s="38" t="s">
        <v>46</v>
      </c>
      <c r="E813" s="41" t="s">
        <v>429</v>
      </c>
      <c r="F813" s="41">
        <v>89</v>
      </c>
      <c r="G813" s="42" t="s">
        <v>10</v>
      </c>
      <c r="H813" s="42" t="s">
        <v>540</v>
      </c>
      <c r="I813" s="42"/>
      <c r="J813" s="42" t="s">
        <v>540</v>
      </c>
    </row>
    <row r="814" ht="19.95" customHeight="true" spans="3:10">
      <c r="C814" s="44" t="s">
        <v>671</v>
      </c>
      <c r="D814" s="38" t="s">
        <v>46</v>
      </c>
      <c r="E814" s="41" t="s">
        <v>400</v>
      </c>
      <c r="F814" s="41">
        <v>91</v>
      </c>
      <c r="G814" s="42" t="s">
        <v>10</v>
      </c>
      <c r="H814" s="42" t="s">
        <v>540</v>
      </c>
      <c r="I814" s="42"/>
      <c r="J814" s="42" t="s">
        <v>540</v>
      </c>
    </row>
    <row r="815" ht="19.95" customHeight="true" spans="3:10">
      <c r="C815" s="44" t="s">
        <v>671</v>
      </c>
      <c r="D815" s="38" t="s">
        <v>46</v>
      </c>
      <c r="E815" s="41" t="s">
        <v>369</v>
      </c>
      <c r="F815" s="41">
        <v>92</v>
      </c>
      <c r="G815" s="42" t="s">
        <v>10</v>
      </c>
      <c r="H815" s="42" t="s">
        <v>540</v>
      </c>
      <c r="I815" s="42"/>
      <c r="J815" s="42" t="s">
        <v>540</v>
      </c>
    </row>
    <row r="816" ht="19.95" customHeight="true" spans="3:10">
      <c r="C816" s="44" t="s">
        <v>672</v>
      </c>
      <c r="D816" s="38" t="s">
        <v>86</v>
      </c>
      <c r="E816" s="41" t="s">
        <v>339</v>
      </c>
      <c r="F816" s="41">
        <v>11</v>
      </c>
      <c r="G816" s="42" t="s">
        <v>10</v>
      </c>
      <c r="H816" s="42" t="s">
        <v>540</v>
      </c>
      <c r="I816" s="42"/>
      <c r="J816" s="42" t="s">
        <v>540</v>
      </c>
    </row>
    <row r="817" ht="19.95" customHeight="true" spans="3:10">
      <c r="C817" s="44" t="s">
        <v>672</v>
      </c>
      <c r="D817" s="38" t="s">
        <v>86</v>
      </c>
      <c r="E817" s="41" t="s">
        <v>353</v>
      </c>
      <c r="F817" s="41">
        <v>12</v>
      </c>
      <c r="G817" s="42" t="s">
        <v>10</v>
      </c>
      <c r="H817" s="42" t="s">
        <v>540</v>
      </c>
      <c r="I817" s="42"/>
      <c r="J817" s="42" t="s">
        <v>540</v>
      </c>
    </row>
    <row r="818" ht="19.95" customHeight="true" spans="3:10">
      <c r="C818" s="44" t="s">
        <v>672</v>
      </c>
      <c r="D818" s="38" t="s">
        <v>86</v>
      </c>
      <c r="E818" s="41" t="s">
        <v>396</v>
      </c>
      <c r="F818" s="41">
        <v>15</v>
      </c>
      <c r="G818" s="42" t="s">
        <v>10</v>
      </c>
      <c r="H818" s="42" t="s">
        <v>540</v>
      </c>
      <c r="I818" s="42"/>
      <c r="J818" s="42" t="s">
        <v>540</v>
      </c>
    </row>
    <row r="819" ht="19.95" customHeight="true" spans="3:10">
      <c r="C819" s="44" t="s">
        <v>673</v>
      </c>
      <c r="D819" s="38" t="s">
        <v>143</v>
      </c>
      <c r="E819" s="41" t="s">
        <v>433</v>
      </c>
      <c r="F819" s="41">
        <v>20</v>
      </c>
      <c r="G819" s="42" t="s">
        <v>544</v>
      </c>
      <c r="H819" s="42" t="s">
        <v>540</v>
      </c>
      <c r="I819" s="42"/>
      <c r="J819" s="42" t="s">
        <v>540</v>
      </c>
    </row>
    <row r="820" ht="19.95" customHeight="true" spans="3:10">
      <c r="C820" s="44" t="s">
        <v>673</v>
      </c>
      <c r="D820" s="38" t="s">
        <v>143</v>
      </c>
      <c r="E820" s="41" t="s">
        <v>269</v>
      </c>
      <c r="F820" s="41">
        <v>21</v>
      </c>
      <c r="G820" s="42" t="s">
        <v>544</v>
      </c>
      <c r="H820" s="42" t="s">
        <v>540</v>
      </c>
      <c r="I820" s="42"/>
      <c r="J820" s="42" t="s">
        <v>540</v>
      </c>
    </row>
    <row r="821" ht="19.95" customHeight="true" spans="3:10">
      <c r="C821" s="44" t="s">
        <v>673</v>
      </c>
      <c r="D821" s="38" t="s">
        <v>143</v>
      </c>
      <c r="E821" s="41" t="s">
        <v>415</v>
      </c>
      <c r="F821" s="41">
        <v>32</v>
      </c>
      <c r="G821" s="42" t="s">
        <v>13</v>
      </c>
      <c r="H821" s="42" t="s">
        <v>540</v>
      </c>
      <c r="I821" s="42"/>
      <c r="J821" s="42" t="s">
        <v>540</v>
      </c>
    </row>
    <row r="822" ht="19.95" customHeight="true" spans="3:10">
      <c r="C822" s="44" t="s">
        <v>673</v>
      </c>
      <c r="D822" s="38" t="s">
        <v>143</v>
      </c>
      <c r="E822" s="41" t="s">
        <v>329</v>
      </c>
      <c r="F822" s="41">
        <v>35</v>
      </c>
      <c r="G822" s="42" t="s">
        <v>13</v>
      </c>
      <c r="H822" s="42" t="s">
        <v>540</v>
      </c>
      <c r="I822" s="42"/>
      <c r="J822" s="42" t="s">
        <v>540</v>
      </c>
    </row>
    <row r="823" ht="19.95" customHeight="true" spans="3:10">
      <c r="C823" s="44" t="s">
        <v>673</v>
      </c>
      <c r="D823" s="38" t="s">
        <v>143</v>
      </c>
      <c r="E823" s="41" t="s">
        <v>421</v>
      </c>
      <c r="F823" s="41">
        <v>45</v>
      </c>
      <c r="G823" s="42" t="s">
        <v>10</v>
      </c>
      <c r="H823" s="42" t="s">
        <v>540</v>
      </c>
      <c r="I823" s="42"/>
      <c r="J823" s="42" t="s">
        <v>540</v>
      </c>
    </row>
    <row r="824" ht="19.95" customHeight="true" spans="3:10">
      <c r="C824" s="44" t="s">
        <v>673</v>
      </c>
      <c r="D824" s="38" t="s">
        <v>143</v>
      </c>
      <c r="E824" s="41" t="s">
        <v>137</v>
      </c>
      <c r="F824" s="41">
        <v>46</v>
      </c>
      <c r="G824" s="42" t="s">
        <v>10</v>
      </c>
      <c r="H824" s="42" t="s">
        <v>540</v>
      </c>
      <c r="I824" s="42"/>
      <c r="J824" s="42" t="s">
        <v>540</v>
      </c>
    </row>
    <row r="825" ht="19.95" customHeight="true" spans="3:10">
      <c r="C825" s="44" t="s">
        <v>673</v>
      </c>
      <c r="D825" s="38" t="s">
        <v>143</v>
      </c>
      <c r="E825" s="41" t="s">
        <v>335</v>
      </c>
      <c r="F825" s="41">
        <v>49</v>
      </c>
      <c r="G825" s="42" t="s">
        <v>10</v>
      </c>
      <c r="H825" s="42" t="s">
        <v>540</v>
      </c>
      <c r="I825" s="42"/>
      <c r="J825" s="42" t="s">
        <v>540</v>
      </c>
    </row>
    <row r="826" ht="19.95" customHeight="true" spans="3:10">
      <c r="C826" s="44" t="s">
        <v>673</v>
      </c>
      <c r="D826" s="38" t="s">
        <v>143</v>
      </c>
      <c r="E826" s="41" t="s">
        <v>334</v>
      </c>
      <c r="F826" s="41">
        <v>50</v>
      </c>
      <c r="G826" s="42" t="s">
        <v>10</v>
      </c>
      <c r="H826" s="42" t="s">
        <v>540</v>
      </c>
      <c r="I826" s="42"/>
      <c r="J826" s="42" t="s">
        <v>540</v>
      </c>
    </row>
    <row r="827" ht="19.95" customHeight="true" spans="3:10">
      <c r="C827" s="44" t="s">
        <v>673</v>
      </c>
      <c r="D827" s="38" t="s">
        <v>143</v>
      </c>
      <c r="E827" s="41" t="s">
        <v>333</v>
      </c>
      <c r="F827" s="41">
        <v>57</v>
      </c>
      <c r="G827" s="42" t="s">
        <v>10</v>
      </c>
      <c r="H827" s="42" t="s">
        <v>540</v>
      </c>
      <c r="I827" s="42"/>
      <c r="J827" s="42" t="s">
        <v>540</v>
      </c>
    </row>
    <row r="828" ht="19.95" customHeight="true" spans="3:10">
      <c r="C828" s="44" t="s">
        <v>673</v>
      </c>
      <c r="D828" s="38" t="s">
        <v>143</v>
      </c>
      <c r="E828" s="41" t="s">
        <v>443</v>
      </c>
      <c r="F828" s="41">
        <v>58</v>
      </c>
      <c r="G828" s="42" t="s">
        <v>10</v>
      </c>
      <c r="H828" s="42" t="s">
        <v>540</v>
      </c>
      <c r="I828" s="42"/>
      <c r="J828" s="42" t="s">
        <v>540</v>
      </c>
    </row>
    <row r="829" ht="19.95" customHeight="true" spans="3:10">
      <c r="C829" s="44" t="s">
        <v>673</v>
      </c>
      <c r="D829" s="38" t="s">
        <v>143</v>
      </c>
      <c r="E829" s="41" t="s">
        <v>303</v>
      </c>
      <c r="F829" s="41">
        <v>59</v>
      </c>
      <c r="G829" s="42" t="s">
        <v>10</v>
      </c>
      <c r="H829" s="42" t="s">
        <v>540</v>
      </c>
      <c r="I829" s="42"/>
      <c r="J829" s="42" t="s">
        <v>540</v>
      </c>
    </row>
    <row r="830" ht="19.95" customHeight="true" spans="3:10">
      <c r="C830" s="44" t="s">
        <v>673</v>
      </c>
      <c r="D830" s="38" t="s">
        <v>143</v>
      </c>
      <c r="E830" s="41" t="s">
        <v>411</v>
      </c>
      <c r="F830" s="41">
        <v>65</v>
      </c>
      <c r="G830" s="42" t="s">
        <v>10</v>
      </c>
      <c r="H830" s="42" t="s">
        <v>540</v>
      </c>
      <c r="I830" s="42"/>
      <c r="J830" s="42" t="s">
        <v>540</v>
      </c>
    </row>
    <row r="831" ht="19.95" customHeight="true" spans="3:10">
      <c r="C831" s="44" t="s">
        <v>674</v>
      </c>
      <c r="D831" s="38" t="s">
        <v>285</v>
      </c>
      <c r="E831" s="41" t="s">
        <v>384</v>
      </c>
      <c r="F831" s="41">
        <v>10</v>
      </c>
      <c r="G831" s="42" t="s">
        <v>13</v>
      </c>
      <c r="H831" s="42" t="s">
        <v>540</v>
      </c>
      <c r="I831" s="42"/>
      <c r="J831" s="42" t="s">
        <v>540</v>
      </c>
    </row>
    <row r="832" ht="19.95" customHeight="true" spans="3:10">
      <c r="C832" s="44" t="s">
        <v>674</v>
      </c>
      <c r="D832" s="38" t="s">
        <v>285</v>
      </c>
      <c r="E832" s="41" t="s">
        <v>162</v>
      </c>
      <c r="F832" s="41">
        <v>13</v>
      </c>
      <c r="G832" s="42" t="s">
        <v>10</v>
      </c>
      <c r="H832" s="42" t="s">
        <v>540</v>
      </c>
      <c r="I832" s="42"/>
      <c r="J832" s="42" t="s">
        <v>540</v>
      </c>
    </row>
    <row r="833" ht="19.95" customHeight="true" spans="3:10">
      <c r="C833" s="44" t="s">
        <v>675</v>
      </c>
      <c r="D833" s="38" t="s">
        <v>48</v>
      </c>
      <c r="E833" s="41" t="s">
        <v>443</v>
      </c>
      <c r="F833" s="41" t="s">
        <v>546</v>
      </c>
      <c r="G833" s="42" t="s">
        <v>544</v>
      </c>
      <c r="H833" s="42" t="s">
        <v>540</v>
      </c>
      <c r="I833" s="42"/>
      <c r="J833" s="42" t="s">
        <v>540</v>
      </c>
    </row>
    <row r="834" ht="19.95" customHeight="true" spans="3:10">
      <c r="C834" s="44" t="s">
        <v>675</v>
      </c>
      <c r="D834" s="38" t="s">
        <v>48</v>
      </c>
      <c r="E834" s="41" t="s">
        <v>471</v>
      </c>
      <c r="F834" s="41" t="s">
        <v>566</v>
      </c>
      <c r="G834" s="42" t="s">
        <v>13</v>
      </c>
      <c r="H834" s="42" t="s">
        <v>540</v>
      </c>
      <c r="I834" s="42"/>
      <c r="J834" s="42" t="s">
        <v>540</v>
      </c>
    </row>
    <row r="835" ht="19.95" customHeight="true" spans="3:10">
      <c r="C835" s="44" t="s">
        <v>675</v>
      </c>
      <c r="D835" s="38" t="s">
        <v>48</v>
      </c>
      <c r="E835" s="41" t="s">
        <v>329</v>
      </c>
      <c r="F835" s="41" t="s">
        <v>606</v>
      </c>
      <c r="G835" s="42" t="s">
        <v>13</v>
      </c>
      <c r="H835" s="42" t="s">
        <v>540</v>
      </c>
      <c r="I835" s="42"/>
      <c r="J835" s="42" t="s">
        <v>540</v>
      </c>
    </row>
    <row r="836" ht="19.95" customHeight="true" spans="3:10">
      <c r="C836" s="44" t="s">
        <v>675</v>
      </c>
      <c r="D836" s="38" t="s">
        <v>48</v>
      </c>
      <c r="E836" s="41" t="s">
        <v>319</v>
      </c>
      <c r="F836" s="41" t="s">
        <v>617</v>
      </c>
      <c r="G836" s="42" t="s">
        <v>13</v>
      </c>
      <c r="H836" s="42" t="s">
        <v>540</v>
      </c>
      <c r="I836" s="42"/>
      <c r="J836" s="42" t="s">
        <v>540</v>
      </c>
    </row>
    <row r="837" ht="19.95" customHeight="true" spans="3:10">
      <c r="C837" s="44" t="s">
        <v>675</v>
      </c>
      <c r="D837" s="38" t="s">
        <v>48</v>
      </c>
      <c r="E837" s="41" t="s">
        <v>47</v>
      </c>
      <c r="F837" s="41" t="s">
        <v>572</v>
      </c>
      <c r="G837" s="42" t="s">
        <v>10</v>
      </c>
      <c r="H837" s="42" t="s">
        <v>540</v>
      </c>
      <c r="I837" s="42"/>
      <c r="J837" s="42" t="s">
        <v>540</v>
      </c>
    </row>
    <row r="838" ht="19.95" customHeight="true" spans="3:10">
      <c r="C838" s="44" t="s">
        <v>675</v>
      </c>
      <c r="D838" s="38" t="s">
        <v>48</v>
      </c>
      <c r="E838" s="41" t="s">
        <v>252</v>
      </c>
      <c r="F838" s="41" t="s">
        <v>608</v>
      </c>
      <c r="G838" s="42" t="s">
        <v>10</v>
      </c>
      <c r="H838" s="42" t="s">
        <v>540</v>
      </c>
      <c r="I838" s="42"/>
      <c r="J838" s="42" t="s">
        <v>540</v>
      </c>
    </row>
    <row r="839" ht="19.95" customHeight="true" spans="3:10">
      <c r="C839" s="44" t="s">
        <v>675</v>
      </c>
      <c r="D839" s="38" t="s">
        <v>48</v>
      </c>
      <c r="E839" s="41" t="s">
        <v>510</v>
      </c>
      <c r="F839" s="41" t="s">
        <v>567</v>
      </c>
      <c r="G839" s="42" t="s">
        <v>10</v>
      </c>
      <c r="H839" s="42" t="s">
        <v>540</v>
      </c>
      <c r="I839" s="42"/>
      <c r="J839" s="42" t="s">
        <v>540</v>
      </c>
    </row>
    <row r="840" ht="19.95" customHeight="true" spans="3:10">
      <c r="C840" s="44" t="s">
        <v>675</v>
      </c>
      <c r="D840" s="38" t="s">
        <v>48</v>
      </c>
      <c r="E840" s="41" t="s">
        <v>434</v>
      </c>
      <c r="F840" s="41" t="s">
        <v>541</v>
      </c>
      <c r="G840" s="42" t="s">
        <v>10</v>
      </c>
      <c r="H840" s="42" t="s">
        <v>540</v>
      </c>
      <c r="I840" s="42"/>
      <c r="J840" s="42" t="s">
        <v>540</v>
      </c>
    </row>
    <row r="841" ht="19.95" customHeight="true" spans="3:10">
      <c r="C841" s="44" t="s">
        <v>676</v>
      </c>
      <c r="D841" s="38" t="s">
        <v>88</v>
      </c>
      <c r="E841" s="41" t="s">
        <v>87</v>
      </c>
      <c r="F841" s="41" t="s">
        <v>569</v>
      </c>
      <c r="G841" s="42" t="s">
        <v>549</v>
      </c>
      <c r="H841" s="42" t="s">
        <v>540</v>
      </c>
      <c r="I841" s="42"/>
      <c r="J841" s="42" t="s">
        <v>540</v>
      </c>
    </row>
    <row r="842" ht="19.95" customHeight="true" spans="3:10">
      <c r="C842" s="44" t="s">
        <v>676</v>
      </c>
      <c r="D842" s="38" t="s">
        <v>88</v>
      </c>
      <c r="E842" s="41" t="s">
        <v>354</v>
      </c>
      <c r="F842" s="41" t="s">
        <v>548</v>
      </c>
      <c r="G842" s="42" t="s">
        <v>544</v>
      </c>
      <c r="H842" s="42" t="s">
        <v>540</v>
      </c>
      <c r="I842" s="42"/>
      <c r="J842" s="42" t="s">
        <v>540</v>
      </c>
    </row>
    <row r="843" ht="19.95" customHeight="true" spans="3:10">
      <c r="C843" s="44" t="s">
        <v>676</v>
      </c>
      <c r="D843" s="38" t="s">
        <v>88</v>
      </c>
      <c r="E843" s="41" t="s">
        <v>341</v>
      </c>
      <c r="F843" s="41" t="s">
        <v>570</v>
      </c>
      <c r="G843" s="42" t="s">
        <v>544</v>
      </c>
      <c r="H843" s="42" t="s">
        <v>540</v>
      </c>
      <c r="I843" s="42"/>
      <c r="J843" s="42" t="s">
        <v>540</v>
      </c>
    </row>
    <row r="844" ht="19.95" customHeight="true" spans="3:10">
      <c r="C844" s="44" t="s">
        <v>676</v>
      </c>
      <c r="D844" s="38" t="s">
        <v>88</v>
      </c>
      <c r="E844" s="41" t="s">
        <v>414</v>
      </c>
      <c r="F844" s="41" t="s">
        <v>571</v>
      </c>
      <c r="G844" s="42" t="s">
        <v>544</v>
      </c>
      <c r="H844" s="42" t="s">
        <v>540</v>
      </c>
      <c r="I844" s="42"/>
      <c r="J844" s="42" t="s">
        <v>540</v>
      </c>
    </row>
    <row r="845" ht="19.95" customHeight="true" spans="3:10">
      <c r="C845" s="44" t="s">
        <v>676</v>
      </c>
      <c r="D845" s="38" t="s">
        <v>88</v>
      </c>
      <c r="E845" s="41" t="s">
        <v>319</v>
      </c>
      <c r="F845" s="41" t="s">
        <v>606</v>
      </c>
      <c r="G845" s="42" t="s">
        <v>544</v>
      </c>
      <c r="H845" s="42" t="s">
        <v>540</v>
      </c>
      <c r="I845" s="42"/>
      <c r="J845" s="42" t="s">
        <v>540</v>
      </c>
    </row>
    <row r="846" ht="19.95" customHeight="true" spans="3:10">
      <c r="C846" s="44" t="s">
        <v>676</v>
      </c>
      <c r="D846" s="38" t="s">
        <v>88</v>
      </c>
      <c r="E846" s="41" t="s">
        <v>493</v>
      </c>
      <c r="F846" s="41" t="s">
        <v>617</v>
      </c>
      <c r="G846" s="42" t="s">
        <v>13</v>
      </c>
      <c r="H846" s="42" t="s">
        <v>540</v>
      </c>
      <c r="I846" s="42"/>
      <c r="J846" s="42" t="s">
        <v>540</v>
      </c>
    </row>
    <row r="847" ht="19.95" customHeight="true" spans="3:10">
      <c r="C847" s="44" t="s">
        <v>676</v>
      </c>
      <c r="D847" s="38" t="s">
        <v>88</v>
      </c>
      <c r="E847" s="41" t="s">
        <v>444</v>
      </c>
      <c r="F847" s="41" t="s">
        <v>626</v>
      </c>
      <c r="G847" s="42" t="s">
        <v>13</v>
      </c>
      <c r="H847" s="42" t="s">
        <v>540</v>
      </c>
      <c r="I847" s="42"/>
      <c r="J847" s="42" t="s">
        <v>540</v>
      </c>
    </row>
    <row r="848" ht="19.95" customHeight="true" spans="3:10">
      <c r="C848" s="44" t="s">
        <v>676</v>
      </c>
      <c r="D848" s="38" t="s">
        <v>88</v>
      </c>
      <c r="E848" s="41" t="s">
        <v>293</v>
      </c>
      <c r="F848" s="41" t="s">
        <v>633</v>
      </c>
      <c r="G848" s="42" t="s">
        <v>13</v>
      </c>
      <c r="H848" s="42" t="s">
        <v>540</v>
      </c>
      <c r="I848" s="42"/>
      <c r="J848" s="42" t="s">
        <v>540</v>
      </c>
    </row>
    <row r="849" ht="19.95" customHeight="true" spans="3:10">
      <c r="C849" s="44" t="s">
        <v>676</v>
      </c>
      <c r="D849" s="38" t="s">
        <v>88</v>
      </c>
      <c r="E849" s="41" t="s">
        <v>325</v>
      </c>
      <c r="F849" s="41" t="s">
        <v>607</v>
      </c>
      <c r="G849" s="42" t="s">
        <v>13</v>
      </c>
      <c r="H849" s="42" t="s">
        <v>540</v>
      </c>
      <c r="I849" s="42"/>
      <c r="J849" s="42" t="s">
        <v>540</v>
      </c>
    </row>
    <row r="850" ht="19.95" customHeight="true" spans="3:10">
      <c r="C850" s="44" t="s">
        <v>676</v>
      </c>
      <c r="D850" s="38" t="s">
        <v>88</v>
      </c>
      <c r="E850" s="41" t="s">
        <v>332</v>
      </c>
      <c r="F850" s="41" t="s">
        <v>572</v>
      </c>
      <c r="G850" s="42" t="s">
        <v>13</v>
      </c>
      <c r="H850" s="42" t="s">
        <v>540</v>
      </c>
      <c r="I850" s="42"/>
      <c r="J850" s="42" t="s">
        <v>540</v>
      </c>
    </row>
    <row r="851" ht="19.95" customHeight="true" spans="3:10">
      <c r="C851" s="44" t="s">
        <v>676</v>
      </c>
      <c r="D851" s="38" t="s">
        <v>88</v>
      </c>
      <c r="E851" s="41" t="s">
        <v>449</v>
      </c>
      <c r="F851" s="41" t="s">
        <v>551</v>
      </c>
      <c r="G851" s="42" t="s">
        <v>13</v>
      </c>
      <c r="H851" s="42" t="s">
        <v>540</v>
      </c>
      <c r="I851" s="42"/>
      <c r="J851" s="42" t="s">
        <v>540</v>
      </c>
    </row>
    <row r="852" ht="19.95" customHeight="true" spans="3:10">
      <c r="C852" s="44" t="s">
        <v>676</v>
      </c>
      <c r="D852" s="38" t="s">
        <v>88</v>
      </c>
      <c r="E852" s="41" t="s">
        <v>252</v>
      </c>
      <c r="F852" s="41" t="s">
        <v>567</v>
      </c>
      <c r="G852" s="42" t="s">
        <v>10</v>
      </c>
      <c r="H852" s="42" t="s">
        <v>540</v>
      </c>
      <c r="I852" s="42"/>
      <c r="J852" s="42" t="s">
        <v>540</v>
      </c>
    </row>
    <row r="853" ht="19.95" customHeight="true" spans="3:10">
      <c r="C853" s="44" t="s">
        <v>676</v>
      </c>
      <c r="D853" s="38" t="s">
        <v>88</v>
      </c>
      <c r="E853" s="41" t="s">
        <v>340</v>
      </c>
      <c r="F853" s="41" t="s">
        <v>568</v>
      </c>
      <c r="G853" s="42" t="s">
        <v>10</v>
      </c>
      <c r="H853" s="42" t="s">
        <v>540</v>
      </c>
      <c r="I853" s="42"/>
      <c r="J853" s="42" t="s">
        <v>540</v>
      </c>
    </row>
    <row r="854" ht="19.95" customHeight="true" spans="3:10">
      <c r="C854" s="44" t="s">
        <v>676</v>
      </c>
      <c r="D854" s="38" t="s">
        <v>88</v>
      </c>
      <c r="E854" s="41" t="s">
        <v>217</v>
      </c>
      <c r="F854" s="41" t="s">
        <v>609</v>
      </c>
      <c r="G854" s="42" t="s">
        <v>10</v>
      </c>
      <c r="H854" s="42" t="s">
        <v>540</v>
      </c>
      <c r="I854" s="42"/>
      <c r="J854" s="42" t="s">
        <v>540</v>
      </c>
    </row>
    <row r="855" ht="19.95" customHeight="true" spans="3:10">
      <c r="C855" s="44" t="s">
        <v>676</v>
      </c>
      <c r="D855" s="38" t="s">
        <v>88</v>
      </c>
      <c r="E855" s="41" t="s">
        <v>677</v>
      </c>
      <c r="F855" s="41" t="s">
        <v>574</v>
      </c>
      <c r="G855" s="42" t="s">
        <v>10</v>
      </c>
      <c r="H855" s="42" t="s">
        <v>540</v>
      </c>
      <c r="I855" s="42"/>
      <c r="J855" s="42" t="s">
        <v>540</v>
      </c>
    </row>
    <row r="856" ht="19.95" customHeight="true" spans="3:10">
      <c r="C856" s="44" t="s">
        <v>678</v>
      </c>
      <c r="D856" s="38" t="s">
        <v>49</v>
      </c>
      <c r="E856" s="41" t="s">
        <v>295</v>
      </c>
      <c r="F856" s="41" t="s">
        <v>648</v>
      </c>
      <c r="G856" s="42" t="s">
        <v>35</v>
      </c>
      <c r="H856" s="42" t="s">
        <v>540</v>
      </c>
      <c r="I856" s="42"/>
      <c r="J856" s="42" t="s">
        <v>540</v>
      </c>
    </row>
    <row r="857" ht="19.95" customHeight="true" spans="3:10">
      <c r="C857" s="44" t="s">
        <v>678</v>
      </c>
      <c r="D857" s="38" t="s">
        <v>49</v>
      </c>
      <c r="E857" s="41" t="s">
        <v>47</v>
      </c>
      <c r="F857" s="41" t="s">
        <v>569</v>
      </c>
      <c r="G857" s="42" t="s">
        <v>549</v>
      </c>
      <c r="H857" s="42" t="s">
        <v>540</v>
      </c>
      <c r="I857" s="42"/>
      <c r="J857" s="42" t="s">
        <v>540</v>
      </c>
    </row>
    <row r="858" ht="19.95" customHeight="true" spans="3:10">
      <c r="C858" s="44" t="s">
        <v>678</v>
      </c>
      <c r="D858" s="38" t="s">
        <v>49</v>
      </c>
      <c r="E858" s="41" t="s">
        <v>198</v>
      </c>
      <c r="F858" s="41" t="s">
        <v>570</v>
      </c>
      <c r="G858" s="42" t="s">
        <v>544</v>
      </c>
      <c r="H858" s="42" t="s">
        <v>540</v>
      </c>
      <c r="I858" s="42"/>
      <c r="J858" s="42" t="s">
        <v>540</v>
      </c>
    </row>
    <row r="859" ht="19.95" customHeight="true" spans="3:10">
      <c r="C859" s="44" t="s">
        <v>678</v>
      </c>
      <c r="D859" s="38" t="s">
        <v>49</v>
      </c>
      <c r="E859" s="41" t="s">
        <v>153</v>
      </c>
      <c r="F859" s="41" t="s">
        <v>606</v>
      </c>
      <c r="G859" s="42" t="s">
        <v>13</v>
      </c>
      <c r="H859" s="42" t="s">
        <v>540</v>
      </c>
      <c r="I859" s="42"/>
      <c r="J859" s="42" t="s">
        <v>540</v>
      </c>
    </row>
    <row r="860" ht="19.95" customHeight="true" spans="3:10">
      <c r="C860" s="44" t="s">
        <v>678</v>
      </c>
      <c r="D860" s="38" t="s">
        <v>49</v>
      </c>
      <c r="E860" s="41" t="s">
        <v>293</v>
      </c>
      <c r="F860" s="41" t="s">
        <v>618</v>
      </c>
      <c r="G860" s="42" t="s">
        <v>10</v>
      </c>
      <c r="H860" s="42" t="s">
        <v>540</v>
      </c>
      <c r="I860" s="42"/>
      <c r="J860" s="42" t="s">
        <v>540</v>
      </c>
    </row>
    <row r="861" ht="19.95" customHeight="true" spans="3:10">
      <c r="C861" s="44" t="s">
        <v>678</v>
      </c>
      <c r="D861" s="38" t="s">
        <v>49</v>
      </c>
      <c r="E861" s="41" t="s">
        <v>433</v>
      </c>
      <c r="F861" s="41" t="s">
        <v>607</v>
      </c>
      <c r="G861" s="42" t="s">
        <v>10</v>
      </c>
      <c r="H861" s="42" t="s">
        <v>540</v>
      </c>
      <c r="I861" s="42"/>
      <c r="J861" s="42" t="s">
        <v>540</v>
      </c>
    </row>
    <row r="862" ht="19.95" customHeight="true" spans="3:10">
      <c r="C862" s="44" t="s">
        <v>678</v>
      </c>
      <c r="D862" s="38" t="s">
        <v>49</v>
      </c>
      <c r="E862" s="41" t="s">
        <v>473</v>
      </c>
      <c r="F862" s="41" t="s">
        <v>620</v>
      </c>
      <c r="G862" s="42" t="s">
        <v>10</v>
      </c>
      <c r="H862" s="42" t="s">
        <v>540</v>
      </c>
      <c r="I862" s="42"/>
      <c r="J862" s="42" t="s">
        <v>540</v>
      </c>
    </row>
    <row r="863" ht="19.95" customHeight="true" spans="3:10">
      <c r="C863" s="44" t="s">
        <v>678</v>
      </c>
      <c r="D863" s="38" t="s">
        <v>49</v>
      </c>
      <c r="E863" s="41" t="s">
        <v>268</v>
      </c>
      <c r="F863" s="41" t="s">
        <v>572</v>
      </c>
      <c r="G863" s="42" t="s">
        <v>10</v>
      </c>
      <c r="H863" s="42" t="s">
        <v>540</v>
      </c>
      <c r="I863" s="42"/>
      <c r="J863" s="42" t="s">
        <v>540</v>
      </c>
    </row>
    <row r="864" ht="19.95" customHeight="true" spans="3:10">
      <c r="C864" s="44" t="s">
        <v>678</v>
      </c>
      <c r="D864" s="38" t="s">
        <v>49</v>
      </c>
      <c r="E864" s="41" t="s">
        <v>354</v>
      </c>
      <c r="F864" s="41" t="s">
        <v>551</v>
      </c>
      <c r="G864" s="42" t="s">
        <v>10</v>
      </c>
      <c r="H864" s="42" t="s">
        <v>540</v>
      </c>
      <c r="I864" s="42"/>
      <c r="J864" s="42" t="s">
        <v>540</v>
      </c>
    </row>
    <row r="865" ht="19.95" customHeight="true" spans="3:10">
      <c r="C865" s="44" t="s">
        <v>678</v>
      </c>
      <c r="D865" s="38" t="s">
        <v>49</v>
      </c>
      <c r="E865" s="41" t="s">
        <v>386</v>
      </c>
      <c r="F865" s="41" t="s">
        <v>573</v>
      </c>
      <c r="G865" s="42" t="s">
        <v>10</v>
      </c>
      <c r="H865" s="42" t="s">
        <v>540</v>
      </c>
      <c r="I865" s="42"/>
      <c r="J865" s="42" t="s">
        <v>540</v>
      </c>
    </row>
    <row r="866" ht="19.95" customHeight="true" spans="3:10">
      <c r="C866" s="44" t="s">
        <v>679</v>
      </c>
      <c r="D866" s="38" t="s">
        <v>119</v>
      </c>
      <c r="E866" s="41" t="s">
        <v>319</v>
      </c>
      <c r="F866" s="41" t="s">
        <v>641</v>
      </c>
      <c r="G866" s="42" t="s">
        <v>547</v>
      </c>
      <c r="H866" s="42" t="s">
        <v>540</v>
      </c>
      <c r="I866" s="42"/>
      <c r="J866" s="42" t="s">
        <v>540</v>
      </c>
    </row>
    <row r="867" ht="19.95" customHeight="true" spans="3:10">
      <c r="C867" s="44" t="s">
        <v>679</v>
      </c>
      <c r="D867" s="38" t="s">
        <v>119</v>
      </c>
      <c r="E867" s="41" t="s">
        <v>434</v>
      </c>
      <c r="F867" s="41" t="s">
        <v>546</v>
      </c>
      <c r="G867" s="42" t="s">
        <v>549</v>
      </c>
      <c r="H867" s="42" t="s">
        <v>540</v>
      </c>
      <c r="I867" s="42"/>
      <c r="J867" s="42" t="s">
        <v>540</v>
      </c>
    </row>
    <row r="868" ht="19.95" customHeight="true" spans="3:10">
      <c r="C868" s="44" t="s">
        <v>679</v>
      </c>
      <c r="D868" s="38" t="s">
        <v>119</v>
      </c>
      <c r="E868" s="41" t="s">
        <v>471</v>
      </c>
      <c r="F868" s="41" t="s">
        <v>548</v>
      </c>
      <c r="G868" s="42" t="s">
        <v>549</v>
      </c>
      <c r="H868" s="42" t="s">
        <v>540</v>
      </c>
      <c r="I868" s="42"/>
      <c r="J868" s="42" t="s">
        <v>540</v>
      </c>
    </row>
    <row r="869" ht="19.95" customHeight="true" spans="3:10">
      <c r="C869" s="44" t="s">
        <v>679</v>
      </c>
      <c r="D869" s="38" t="s">
        <v>119</v>
      </c>
      <c r="E869" s="41" t="s">
        <v>235</v>
      </c>
      <c r="F869" s="41" t="s">
        <v>566</v>
      </c>
      <c r="G869" s="42" t="s">
        <v>544</v>
      </c>
      <c r="H869" s="42" t="s">
        <v>540</v>
      </c>
      <c r="I869" s="42"/>
      <c r="J869" s="42" t="s">
        <v>540</v>
      </c>
    </row>
    <row r="870" ht="19.95" customHeight="true" spans="3:10">
      <c r="C870" s="44" t="s">
        <v>679</v>
      </c>
      <c r="D870" s="38" t="s">
        <v>119</v>
      </c>
      <c r="E870" s="41" t="s">
        <v>293</v>
      </c>
      <c r="F870" s="41" t="s">
        <v>550</v>
      </c>
      <c r="G870" s="42" t="s">
        <v>13</v>
      </c>
      <c r="H870" s="42" t="s">
        <v>540</v>
      </c>
      <c r="I870" s="42"/>
      <c r="J870" s="42" t="s">
        <v>540</v>
      </c>
    </row>
    <row r="871" ht="19.95" customHeight="true" spans="3:10">
      <c r="C871" s="44" t="s">
        <v>679</v>
      </c>
      <c r="D871" s="38" t="s">
        <v>119</v>
      </c>
      <c r="E871" s="41" t="s">
        <v>161</v>
      </c>
      <c r="F871" s="41" t="s">
        <v>620</v>
      </c>
      <c r="G871" s="42" t="s">
        <v>13</v>
      </c>
      <c r="H871" s="42" t="s">
        <v>540</v>
      </c>
      <c r="I871" s="42"/>
      <c r="J871" s="42" t="s">
        <v>540</v>
      </c>
    </row>
    <row r="872" ht="19.95" customHeight="true" spans="3:10">
      <c r="C872" s="44" t="s">
        <v>679</v>
      </c>
      <c r="D872" s="38" t="s">
        <v>119</v>
      </c>
      <c r="E872" s="41" t="s">
        <v>473</v>
      </c>
      <c r="F872" s="41" t="s">
        <v>572</v>
      </c>
      <c r="G872" s="42" t="s">
        <v>13</v>
      </c>
      <c r="H872" s="42" t="s">
        <v>540</v>
      </c>
      <c r="I872" s="42"/>
      <c r="J872" s="42" t="s">
        <v>540</v>
      </c>
    </row>
    <row r="873" ht="19.95" customHeight="true" spans="3:10">
      <c r="C873" s="44" t="s">
        <v>679</v>
      </c>
      <c r="D873" s="38" t="s">
        <v>119</v>
      </c>
      <c r="E873" s="41" t="s">
        <v>354</v>
      </c>
      <c r="F873" s="41" t="s">
        <v>551</v>
      </c>
      <c r="G873" s="42" t="s">
        <v>13</v>
      </c>
      <c r="H873" s="42" t="s">
        <v>540</v>
      </c>
      <c r="I873" s="42"/>
      <c r="J873" s="42" t="s">
        <v>540</v>
      </c>
    </row>
    <row r="874" ht="19.95" customHeight="true" spans="3:10">
      <c r="C874" s="44" t="s">
        <v>679</v>
      </c>
      <c r="D874" s="38" t="s">
        <v>119</v>
      </c>
      <c r="E874" s="41" t="s">
        <v>325</v>
      </c>
      <c r="F874" s="41" t="s">
        <v>573</v>
      </c>
      <c r="G874" s="42" t="s">
        <v>13</v>
      </c>
      <c r="H874" s="42" t="s">
        <v>540</v>
      </c>
      <c r="I874" s="42"/>
      <c r="J874" s="42" t="s">
        <v>540</v>
      </c>
    </row>
    <row r="875" ht="19.95" customHeight="true" spans="3:10">
      <c r="C875" s="44" t="s">
        <v>679</v>
      </c>
      <c r="D875" s="38" t="s">
        <v>119</v>
      </c>
      <c r="E875" s="41" t="s">
        <v>340</v>
      </c>
      <c r="F875" s="41" t="s">
        <v>539</v>
      </c>
      <c r="G875" s="42" t="s">
        <v>13</v>
      </c>
      <c r="H875" s="42" t="s">
        <v>540</v>
      </c>
      <c r="I875" s="42"/>
      <c r="J875" s="42" t="s">
        <v>540</v>
      </c>
    </row>
    <row r="876" ht="19.95" customHeight="true" spans="3:10">
      <c r="C876" s="44" t="s">
        <v>679</v>
      </c>
      <c r="D876" s="38" t="s">
        <v>119</v>
      </c>
      <c r="E876" s="41" t="s">
        <v>403</v>
      </c>
      <c r="F876" s="41" t="s">
        <v>608</v>
      </c>
      <c r="G876" s="42" t="s">
        <v>13</v>
      </c>
      <c r="H876" s="42" t="s">
        <v>540</v>
      </c>
      <c r="I876" s="42"/>
      <c r="J876" s="42" t="s">
        <v>540</v>
      </c>
    </row>
    <row r="877" ht="19.95" customHeight="true" spans="3:10">
      <c r="C877" s="44" t="s">
        <v>679</v>
      </c>
      <c r="D877" s="38" t="s">
        <v>119</v>
      </c>
      <c r="E877" s="41" t="s">
        <v>388</v>
      </c>
      <c r="F877" s="41" t="s">
        <v>619</v>
      </c>
      <c r="G877" s="42" t="s">
        <v>13</v>
      </c>
      <c r="H877" s="42" t="s">
        <v>540</v>
      </c>
      <c r="I877" s="42"/>
      <c r="J877" s="42" t="s">
        <v>540</v>
      </c>
    </row>
    <row r="878" ht="19.95" customHeight="true" spans="3:10">
      <c r="C878" s="44" t="s">
        <v>679</v>
      </c>
      <c r="D878" s="38" t="s">
        <v>119</v>
      </c>
      <c r="E878" s="41" t="s">
        <v>520</v>
      </c>
      <c r="F878" s="41" t="s">
        <v>567</v>
      </c>
      <c r="G878" s="42" t="s">
        <v>13</v>
      </c>
      <c r="H878" s="42" t="s">
        <v>540</v>
      </c>
      <c r="I878" s="42"/>
      <c r="J878" s="42" t="s">
        <v>540</v>
      </c>
    </row>
    <row r="879" ht="19.95" customHeight="true" spans="3:10">
      <c r="C879" s="44" t="s">
        <v>679</v>
      </c>
      <c r="D879" s="38" t="s">
        <v>119</v>
      </c>
      <c r="E879" s="41" t="s">
        <v>162</v>
      </c>
      <c r="F879" s="41" t="s">
        <v>568</v>
      </c>
      <c r="G879" s="42" t="s">
        <v>10</v>
      </c>
      <c r="H879" s="42" t="s">
        <v>540</v>
      </c>
      <c r="I879" s="42"/>
      <c r="J879" s="42" t="s">
        <v>540</v>
      </c>
    </row>
    <row r="880" ht="19.95" customHeight="true" spans="3:10">
      <c r="C880" s="44" t="s">
        <v>679</v>
      </c>
      <c r="D880" s="38" t="s">
        <v>119</v>
      </c>
      <c r="E880" s="41" t="s">
        <v>118</v>
      </c>
      <c r="F880" s="41" t="s">
        <v>609</v>
      </c>
      <c r="G880" s="42" t="s">
        <v>10</v>
      </c>
      <c r="H880" s="42" t="s">
        <v>540</v>
      </c>
      <c r="I880" s="42"/>
      <c r="J880" s="42" t="s">
        <v>540</v>
      </c>
    </row>
    <row r="881" ht="19.95" customHeight="true" spans="3:10">
      <c r="C881" s="44" t="s">
        <v>679</v>
      </c>
      <c r="D881" s="38" t="s">
        <v>119</v>
      </c>
      <c r="E881" s="41" t="s">
        <v>483</v>
      </c>
      <c r="F881" s="41" t="s">
        <v>574</v>
      </c>
      <c r="G881" s="42" t="s">
        <v>10</v>
      </c>
      <c r="H881" s="42" t="s">
        <v>540</v>
      </c>
      <c r="I881" s="42"/>
      <c r="J881" s="42" t="s">
        <v>540</v>
      </c>
    </row>
    <row r="882" ht="19.95" customHeight="true" spans="3:10">
      <c r="C882" s="44" t="s">
        <v>679</v>
      </c>
      <c r="D882" s="38" t="s">
        <v>119</v>
      </c>
      <c r="E882" s="41" t="s">
        <v>449</v>
      </c>
      <c r="F882" s="41" t="s">
        <v>542</v>
      </c>
      <c r="G882" s="42" t="s">
        <v>10</v>
      </c>
      <c r="H882" s="42" t="s">
        <v>540</v>
      </c>
      <c r="I882" s="42"/>
      <c r="J882" s="42" t="s">
        <v>540</v>
      </c>
    </row>
    <row r="883" ht="19.95" customHeight="true" spans="3:10">
      <c r="C883" s="44" t="s">
        <v>679</v>
      </c>
      <c r="D883" s="38" t="s">
        <v>119</v>
      </c>
      <c r="E883" s="41" t="s">
        <v>447</v>
      </c>
      <c r="F883" s="41" t="s">
        <v>543</v>
      </c>
      <c r="G883" s="42" t="s">
        <v>10</v>
      </c>
      <c r="H883" s="42" t="s">
        <v>540</v>
      </c>
      <c r="I883" s="42"/>
      <c r="J883" s="42" t="s">
        <v>540</v>
      </c>
    </row>
    <row r="884" ht="19.95" customHeight="true" spans="3:10">
      <c r="C884" s="44" t="s">
        <v>679</v>
      </c>
      <c r="D884" s="38" t="s">
        <v>119</v>
      </c>
      <c r="E884" s="41" t="s">
        <v>377</v>
      </c>
      <c r="F884" s="41" t="s">
        <v>622</v>
      </c>
      <c r="G884" s="42" t="s">
        <v>10</v>
      </c>
      <c r="H884" s="42" t="s">
        <v>540</v>
      </c>
      <c r="I884" s="42"/>
      <c r="J884" s="42" t="s">
        <v>540</v>
      </c>
    </row>
    <row r="885" ht="19.95" customHeight="true" spans="3:10">
      <c r="C885" s="44" t="s">
        <v>679</v>
      </c>
      <c r="D885" s="38" t="s">
        <v>119</v>
      </c>
      <c r="E885" s="41" t="s">
        <v>433</v>
      </c>
      <c r="F885" s="41" t="s">
        <v>612</v>
      </c>
      <c r="G885" s="42" t="s">
        <v>10</v>
      </c>
      <c r="H885" s="42" t="s">
        <v>540</v>
      </c>
      <c r="I885" s="42"/>
      <c r="J885" s="42" t="s">
        <v>540</v>
      </c>
    </row>
    <row r="886" ht="19.95" customHeight="true" spans="3:10">
      <c r="C886" s="44" t="s">
        <v>680</v>
      </c>
      <c r="D886" s="38" t="s">
        <v>51</v>
      </c>
      <c r="E886" s="41" t="s">
        <v>338</v>
      </c>
      <c r="F886" s="41" t="s">
        <v>548</v>
      </c>
      <c r="G886" s="42" t="s">
        <v>549</v>
      </c>
      <c r="H886" s="42" t="s">
        <v>540</v>
      </c>
      <c r="I886" s="42"/>
      <c r="J886" s="42" t="s">
        <v>540</v>
      </c>
    </row>
    <row r="887" ht="19.95" customHeight="true" spans="3:10">
      <c r="C887" s="44" t="s">
        <v>680</v>
      </c>
      <c r="D887" s="38" t="s">
        <v>51</v>
      </c>
      <c r="E887" s="41" t="s">
        <v>381</v>
      </c>
      <c r="F887" s="41" t="s">
        <v>570</v>
      </c>
      <c r="G887" s="42" t="s">
        <v>549</v>
      </c>
      <c r="H887" s="42" t="s">
        <v>540</v>
      </c>
      <c r="I887" s="42"/>
      <c r="J887" s="42" t="s">
        <v>540</v>
      </c>
    </row>
    <row r="888" ht="19.95" customHeight="true" spans="3:10">
      <c r="C888" s="44" t="s">
        <v>680</v>
      </c>
      <c r="D888" s="38" t="s">
        <v>51</v>
      </c>
      <c r="E888" s="41" t="s">
        <v>319</v>
      </c>
      <c r="F888" s="41" t="s">
        <v>566</v>
      </c>
      <c r="G888" s="42" t="s">
        <v>549</v>
      </c>
      <c r="H888" s="42" t="s">
        <v>540</v>
      </c>
      <c r="I888" s="42"/>
      <c r="J888" s="42" t="s">
        <v>540</v>
      </c>
    </row>
    <row r="889" ht="19.95" customHeight="true" spans="3:10">
      <c r="C889" s="44" t="s">
        <v>680</v>
      </c>
      <c r="D889" s="38" t="s">
        <v>51</v>
      </c>
      <c r="E889" s="41" t="s">
        <v>429</v>
      </c>
      <c r="F889" s="41" t="s">
        <v>633</v>
      </c>
      <c r="G889" s="42" t="s">
        <v>544</v>
      </c>
      <c r="H889" s="42" t="s">
        <v>540</v>
      </c>
      <c r="I889" s="42"/>
      <c r="J889" s="42" t="s">
        <v>540</v>
      </c>
    </row>
    <row r="890" ht="19.95" customHeight="true" spans="3:10">
      <c r="C890" s="44" t="s">
        <v>680</v>
      </c>
      <c r="D890" s="38" t="s">
        <v>51</v>
      </c>
      <c r="E890" s="41" t="s">
        <v>50</v>
      </c>
      <c r="F890" s="41" t="s">
        <v>618</v>
      </c>
      <c r="G890" s="42" t="s">
        <v>544</v>
      </c>
      <c r="H890" s="42" t="s">
        <v>540</v>
      </c>
      <c r="I890" s="42"/>
      <c r="J890" s="42" t="s">
        <v>540</v>
      </c>
    </row>
    <row r="891" ht="19.95" customHeight="true" spans="3:10">
      <c r="C891" s="44" t="s">
        <v>680</v>
      </c>
      <c r="D891" s="38" t="s">
        <v>51</v>
      </c>
      <c r="E891" s="41" t="s">
        <v>419</v>
      </c>
      <c r="F891" s="41" t="s">
        <v>550</v>
      </c>
      <c r="G891" s="42" t="s">
        <v>544</v>
      </c>
      <c r="H891" s="42" t="s">
        <v>540</v>
      </c>
      <c r="I891" s="42"/>
      <c r="J891" s="42" t="s">
        <v>540</v>
      </c>
    </row>
    <row r="892" ht="19.95" customHeight="true" spans="3:10">
      <c r="C892" s="44" t="s">
        <v>680</v>
      </c>
      <c r="D892" s="38" t="s">
        <v>51</v>
      </c>
      <c r="E892" s="41" t="s">
        <v>366</v>
      </c>
      <c r="F892" s="41" t="s">
        <v>573</v>
      </c>
      <c r="G892" s="42" t="s">
        <v>13</v>
      </c>
      <c r="H892" s="42" t="s">
        <v>540</v>
      </c>
      <c r="I892" s="42"/>
      <c r="J892" s="42" t="s">
        <v>540</v>
      </c>
    </row>
    <row r="893" ht="19.95" customHeight="true" spans="3:10">
      <c r="C893" s="44" t="s">
        <v>680</v>
      </c>
      <c r="D893" s="38" t="s">
        <v>51</v>
      </c>
      <c r="E893" s="41" t="s">
        <v>681</v>
      </c>
      <c r="F893" s="41" t="s">
        <v>539</v>
      </c>
      <c r="G893" s="42" t="s">
        <v>13</v>
      </c>
      <c r="H893" s="42" t="s">
        <v>540</v>
      </c>
      <c r="I893" s="42"/>
      <c r="J893" s="42" t="s">
        <v>540</v>
      </c>
    </row>
    <row r="894" ht="19.95" customHeight="true" spans="3:10">
      <c r="C894" s="44" t="s">
        <v>680</v>
      </c>
      <c r="D894" s="38" t="s">
        <v>51</v>
      </c>
      <c r="E894" s="41" t="s">
        <v>252</v>
      </c>
      <c r="F894" s="41" t="s">
        <v>608</v>
      </c>
      <c r="G894" s="42" t="s">
        <v>13</v>
      </c>
      <c r="H894" s="42" t="s">
        <v>540</v>
      </c>
      <c r="I894" s="42"/>
      <c r="J894" s="42" t="s">
        <v>540</v>
      </c>
    </row>
    <row r="895" ht="19.95" customHeight="true" spans="3:10">
      <c r="C895" s="44" t="s">
        <v>680</v>
      </c>
      <c r="D895" s="38" t="s">
        <v>51</v>
      </c>
      <c r="E895" s="41" t="s">
        <v>501</v>
      </c>
      <c r="F895" s="41" t="s">
        <v>619</v>
      </c>
      <c r="G895" s="42" t="s">
        <v>13</v>
      </c>
      <c r="H895" s="42" t="s">
        <v>540</v>
      </c>
      <c r="I895" s="42"/>
      <c r="J895" s="42" t="s">
        <v>540</v>
      </c>
    </row>
    <row r="896" ht="19.95" customHeight="true" spans="3:10">
      <c r="C896" s="44" t="s">
        <v>680</v>
      </c>
      <c r="D896" s="38" t="s">
        <v>51</v>
      </c>
      <c r="E896" s="41" t="s">
        <v>415</v>
      </c>
      <c r="F896" s="41" t="s">
        <v>567</v>
      </c>
      <c r="G896" s="42" t="s">
        <v>13</v>
      </c>
      <c r="H896" s="42" t="s">
        <v>540</v>
      </c>
      <c r="I896" s="42"/>
      <c r="J896" s="42" t="s">
        <v>540</v>
      </c>
    </row>
    <row r="897" ht="19.95" customHeight="true" spans="3:10">
      <c r="C897" s="44" t="s">
        <v>680</v>
      </c>
      <c r="D897" s="38" t="s">
        <v>51</v>
      </c>
      <c r="E897" s="41" t="s">
        <v>434</v>
      </c>
      <c r="F897" s="41" t="s">
        <v>541</v>
      </c>
      <c r="G897" s="42" t="s">
        <v>13</v>
      </c>
      <c r="H897" s="42" t="s">
        <v>540</v>
      </c>
      <c r="I897" s="42"/>
      <c r="J897" s="42" t="s">
        <v>540</v>
      </c>
    </row>
    <row r="898" ht="19.95" customHeight="true" spans="3:10">
      <c r="C898" s="44" t="s">
        <v>680</v>
      </c>
      <c r="D898" s="38" t="s">
        <v>51</v>
      </c>
      <c r="E898" s="41" t="s">
        <v>509</v>
      </c>
      <c r="F898" s="41" t="s">
        <v>542</v>
      </c>
      <c r="G898" s="42" t="s">
        <v>13</v>
      </c>
      <c r="H898" s="42" t="s">
        <v>540</v>
      </c>
      <c r="I898" s="42"/>
      <c r="J898" s="42" t="s">
        <v>540</v>
      </c>
    </row>
    <row r="899" ht="19.95" customHeight="true" spans="3:10">
      <c r="C899" s="44" t="s">
        <v>680</v>
      </c>
      <c r="D899" s="38" t="s">
        <v>51</v>
      </c>
      <c r="E899" s="41" t="s">
        <v>305</v>
      </c>
      <c r="F899" s="41" t="s">
        <v>543</v>
      </c>
      <c r="G899" s="42" t="s">
        <v>13</v>
      </c>
      <c r="H899" s="42" t="s">
        <v>540</v>
      </c>
      <c r="I899" s="42"/>
      <c r="J899" s="42" t="s">
        <v>540</v>
      </c>
    </row>
    <row r="900" ht="19.95" customHeight="true" spans="3:10">
      <c r="C900" s="44" t="s">
        <v>680</v>
      </c>
      <c r="D900" s="38" t="s">
        <v>51</v>
      </c>
      <c r="E900" s="41" t="s">
        <v>373</v>
      </c>
      <c r="F900" s="41" t="s">
        <v>612</v>
      </c>
      <c r="G900" s="42" t="s">
        <v>13</v>
      </c>
      <c r="H900" s="42" t="s">
        <v>540</v>
      </c>
      <c r="I900" s="42"/>
      <c r="J900" s="42" t="s">
        <v>540</v>
      </c>
    </row>
    <row r="901" ht="19.95" customHeight="true" spans="3:10">
      <c r="C901" s="44" t="s">
        <v>680</v>
      </c>
      <c r="D901" s="38" t="s">
        <v>51</v>
      </c>
      <c r="E901" s="41" t="s">
        <v>347</v>
      </c>
      <c r="F901" s="41" t="s">
        <v>613</v>
      </c>
      <c r="G901" s="42" t="s">
        <v>13</v>
      </c>
      <c r="H901" s="42" t="s">
        <v>540</v>
      </c>
      <c r="I901" s="42"/>
      <c r="J901" s="42" t="s">
        <v>540</v>
      </c>
    </row>
    <row r="902" ht="19.95" customHeight="true" spans="3:10">
      <c r="C902" s="44" t="s">
        <v>680</v>
      </c>
      <c r="D902" s="38" t="s">
        <v>51</v>
      </c>
      <c r="E902" s="41" t="s">
        <v>471</v>
      </c>
      <c r="F902" s="41" t="s">
        <v>623</v>
      </c>
      <c r="G902" s="42" t="s">
        <v>13</v>
      </c>
      <c r="H902" s="42" t="s">
        <v>540</v>
      </c>
      <c r="I902" s="42"/>
      <c r="J902" s="42" t="s">
        <v>540</v>
      </c>
    </row>
    <row r="903" ht="19.95" customHeight="true" spans="3:10">
      <c r="C903" s="44" t="s">
        <v>680</v>
      </c>
      <c r="D903" s="38" t="s">
        <v>51</v>
      </c>
      <c r="E903" s="41" t="s">
        <v>427</v>
      </c>
      <c r="F903" s="41" t="s">
        <v>575</v>
      </c>
      <c r="G903" s="42" t="s">
        <v>10</v>
      </c>
      <c r="H903" s="42" t="s">
        <v>540</v>
      </c>
      <c r="I903" s="42"/>
      <c r="J903" s="42" t="s">
        <v>540</v>
      </c>
    </row>
    <row r="904" ht="19.95" customHeight="true" spans="3:10">
      <c r="C904" s="44" t="s">
        <v>680</v>
      </c>
      <c r="D904" s="38" t="s">
        <v>51</v>
      </c>
      <c r="E904" s="41" t="s">
        <v>443</v>
      </c>
      <c r="F904" s="41" t="s">
        <v>614</v>
      </c>
      <c r="G904" s="42" t="s">
        <v>10</v>
      </c>
      <c r="H904" s="42" t="s">
        <v>540</v>
      </c>
      <c r="I904" s="42"/>
      <c r="J904" s="42" t="s">
        <v>540</v>
      </c>
    </row>
    <row r="905" ht="19.95" customHeight="true" spans="3:10">
      <c r="C905" s="44" t="s">
        <v>680</v>
      </c>
      <c r="D905" s="38" t="s">
        <v>51</v>
      </c>
      <c r="E905" s="41" t="s">
        <v>409</v>
      </c>
      <c r="F905" s="41" t="s">
        <v>616</v>
      </c>
      <c r="G905" s="42" t="s">
        <v>10</v>
      </c>
      <c r="H905" s="42" t="s">
        <v>540</v>
      </c>
      <c r="I905" s="42"/>
      <c r="J905" s="42" t="s">
        <v>540</v>
      </c>
    </row>
    <row r="906" ht="19.95" customHeight="true" spans="3:10">
      <c r="C906" s="44" t="s">
        <v>680</v>
      </c>
      <c r="D906" s="38" t="s">
        <v>51</v>
      </c>
      <c r="E906" s="41" t="s">
        <v>493</v>
      </c>
      <c r="F906" s="41" t="s">
        <v>555</v>
      </c>
      <c r="G906" s="42" t="s">
        <v>10</v>
      </c>
      <c r="H906" s="42" t="s">
        <v>540</v>
      </c>
      <c r="I906" s="42"/>
      <c r="J906" s="42" t="s">
        <v>540</v>
      </c>
    </row>
    <row r="907" ht="19.95" customHeight="true" spans="3:10">
      <c r="C907" s="44" t="s">
        <v>680</v>
      </c>
      <c r="D907" s="38" t="s">
        <v>51</v>
      </c>
      <c r="E907" s="41" t="s">
        <v>418</v>
      </c>
      <c r="F907" s="41" t="s">
        <v>577</v>
      </c>
      <c r="G907" s="42" t="s">
        <v>10</v>
      </c>
      <c r="H907" s="42" t="s">
        <v>540</v>
      </c>
      <c r="I907" s="42"/>
      <c r="J907" s="42" t="s">
        <v>540</v>
      </c>
    </row>
    <row r="908" ht="19.95" customHeight="true" spans="3:10">
      <c r="C908" s="44" t="s">
        <v>680</v>
      </c>
      <c r="D908" s="38" t="s">
        <v>51</v>
      </c>
      <c r="E908" s="41" t="s">
        <v>510</v>
      </c>
      <c r="F908" s="41" t="s">
        <v>578</v>
      </c>
      <c r="G908" s="42" t="s">
        <v>10</v>
      </c>
      <c r="H908" s="42" t="s">
        <v>540</v>
      </c>
      <c r="I908" s="42"/>
      <c r="J908" s="42" t="s">
        <v>540</v>
      </c>
    </row>
    <row r="909" ht="19.95" customHeight="true" spans="3:10">
      <c r="C909" s="44" t="s">
        <v>680</v>
      </c>
      <c r="D909" s="38" t="s">
        <v>51</v>
      </c>
      <c r="E909" s="41" t="s">
        <v>519</v>
      </c>
      <c r="F909" s="41" t="s">
        <v>556</v>
      </c>
      <c r="G909" s="42" t="s">
        <v>10</v>
      </c>
      <c r="H909" s="42" t="s">
        <v>540</v>
      </c>
      <c r="I909" s="42"/>
      <c r="J909" s="42" t="s">
        <v>540</v>
      </c>
    </row>
    <row r="910" ht="19.95" customHeight="true" spans="3:10">
      <c r="C910" s="44" t="s">
        <v>680</v>
      </c>
      <c r="D910" s="38" t="s">
        <v>51</v>
      </c>
      <c r="E910" s="41" t="s">
        <v>288</v>
      </c>
      <c r="F910" s="41" t="s">
        <v>557</v>
      </c>
      <c r="G910" s="42" t="s">
        <v>10</v>
      </c>
      <c r="H910" s="42" t="s">
        <v>540</v>
      </c>
      <c r="I910" s="42"/>
      <c r="J910" s="42" t="s">
        <v>540</v>
      </c>
    </row>
    <row r="911" ht="19.95" customHeight="true" spans="3:10">
      <c r="C911" s="44" t="s">
        <v>680</v>
      </c>
      <c r="D911" s="38" t="s">
        <v>51</v>
      </c>
      <c r="E911" s="41" t="s">
        <v>370</v>
      </c>
      <c r="F911" s="41" t="s">
        <v>579</v>
      </c>
      <c r="G911" s="42" t="s">
        <v>10</v>
      </c>
      <c r="H911" s="42" t="s">
        <v>540</v>
      </c>
      <c r="I911" s="42"/>
      <c r="J911" s="42" t="s">
        <v>540</v>
      </c>
    </row>
    <row r="912" ht="19.95" customHeight="true" spans="3:10">
      <c r="C912" s="44" t="s">
        <v>680</v>
      </c>
      <c r="D912" s="38" t="s">
        <v>51</v>
      </c>
      <c r="E912" s="41" t="s">
        <v>454</v>
      </c>
      <c r="F912" s="41" t="s">
        <v>625</v>
      </c>
      <c r="G912" s="42" t="s">
        <v>10</v>
      </c>
      <c r="H912" s="42" t="s">
        <v>540</v>
      </c>
      <c r="I912" s="42"/>
      <c r="J912" s="42" t="s">
        <v>540</v>
      </c>
    </row>
    <row r="913" ht="19.95" customHeight="true" spans="3:10">
      <c r="C913" s="44" t="s">
        <v>680</v>
      </c>
      <c r="D913" s="38" t="s">
        <v>51</v>
      </c>
      <c r="E913" s="41" t="s">
        <v>411</v>
      </c>
      <c r="F913" s="41" t="s">
        <v>580</v>
      </c>
      <c r="G913" s="42" t="s">
        <v>10</v>
      </c>
      <c r="H913" s="42" t="s">
        <v>540</v>
      </c>
      <c r="I913" s="42"/>
      <c r="J913" s="42" t="s">
        <v>540</v>
      </c>
    </row>
    <row r="914" ht="19.95" customHeight="true" spans="3:10">
      <c r="C914" s="44" t="s">
        <v>680</v>
      </c>
      <c r="D914" s="38" t="s">
        <v>51</v>
      </c>
      <c r="E914" s="41" t="s">
        <v>186</v>
      </c>
      <c r="F914" s="41" t="s">
        <v>627</v>
      </c>
      <c r="G914" s="42" t="s">
        <v>10</v>
      </c>
      <c r="H914" s="42" t="s">
        <v>540</v>
      </c>
      <c r="I914" s="42"/>
      <c r="J914" s="42" t="s">
        <v>540</v>
      </c>
    </row>
  </sheetData>
  <autoFilter ref="A2:J914">
    <extLst/>
  </autoFilter>
  <mergeCells count="1">
    <mergeCell ref="A1:J1"/>
  </mergeCells>
  <pageMargins left="0.629861111111111" right="0.0388888888888889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4"/>
  <sheetViews>
    <sheetView zoomScale="70" zoomScaleNormal="70" workbookViewId="0">
      <pane xSplit="2" ySplit="2" topLeftCell="C895" activePane="bottomRight" state="frozen"/>
      <selection/>
      <selection pane="topRight"/>
      <selection pane="bottomLeft"/>
      <selection pane="bottomRight" activeCell="I922" sqref="I922"/>
    </sheetView>
  </sheetViews>
  <sheetFormatPr defaultColWidth="9" defaultRowHeight="13.5"/>
  <cols>
    <col min="1" max="2" width="9" style="29" hidden="true" customWidth="true"/>
    <col min="3" max="3" width="34.4416666666667" style="31" customWidth="true"/>
    <col min="4" max="4" width="15.6666666666667" style="31" customWidth="true"/>
    <col min="5" max="5" width="29.6666666666667" style="31" customWidth="true"/>
    <col min="6" max="6" width="10" style="31" customWidth="true"/>
    <col min="7" max="7" width="15" style="31" customWidth="true"/>
    <col min="8" max="16384" width="9" style="31"/>
  </cols>
  <sheetData>
    <row r="1" ht="34.95" customHeight="true" spans="1:10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</row>
    <row r="2" s="27" customFormat="true" ht="79.95" customHeight="true" spans="1:10">
      <c r="A2" s="33" t="s">
        <v>532</v>
      </c>
      <c r="B2" s="33" t="s">
        <v>533</v>
      </c>
      <c r="C2" s="34" t="s">
        <v>3</v>
      </c>
      <c r="D2" s="34" t="s">
        <v>4</v>
      </c>
      <c r="E2" s="34" t="s">
        <v>5</v>
      </c>
      <c r="F2" s="34" t="s">
        <v>534</v>
      </c>
      <c r="G2" s="34" t="s">
        <v>535</v>
      </c>
      <c r="H2" s="33" t="s">
        <v>536</v>
      </c>
      <c r="I2" s="33" t="s">
        <v>537</v>
      </c>
      <c r="J2" s="33" t="s">
        <v>538</v>
      </c>
    </row>
    <row r="3" s="28" customFormat="true" ht="19.95" customHeight="true" spans="1:10">
      <c r="A3" s="35"/>
      <c r="B3" s="50"/>
      <c r="C3" s="41" t="s">
        <v>345</v>
      </c>
      <c r="D3" s="37" t="s">
        <v>112</v>
      </c>
      <c r="E3" s="38" t="s">
        <v>113</v>
      </c>
      <c r="F3" s="41">
        <v>33</v>
      </c>
      <c r="G3" s="42" t="s">
        <v>10</v>
      </c>
      <c r="H3" s="39" t="s">
        <v>540</v>
      </c>
      <c r="I3" s="39" t="s">
        <v>540</v>
      </c>
      <c r="J3" s="39" t="s">
        <v>540</v>
      </c>
    </row>
    <row r="4" s="28" customFormat="true" ht="19.95" customHeight="true" spans="1:10">
      <c r="A4" s="35"/>
      <c r="B4" s="50"/>
      <c r="C4" s="41" t="s">
        <v>345</v>
      </c>
      <c r="D4" s="37" t="s">
        <v>53</v>
      </c>
      <c r="E4" s="38" t="s">
        <v>54</v>
      </c>
      <c r="F4" s="41">
        <v>40</v>
      </c>
      <c r="G4" s="42" t="s">
        <v>13</v>
      </c>
      <c r="H4" s="39" t="s">
        <v>540</v>
      </c>
      <c r="I4" s="39" t="s">
        <v>540</v>
      </c>
      <c r="J4" s="39" t="s">
        <v>540</v>
      </c>
    </row>
    <row r="5" s="28" customFormat="true" ht="19.95" customHeight="true" spans="1:10">
      <c r="A5" s="35"/>
      <c r="B5" s="50"/>
      <c r="C5" s="41" t="s">
        <v>345</v>
      </c>
      <c r="D5" s="44" t="s">
        <v>61</v>
      </c>
      <c r="E5" s="38" t="s">
        <v>62</v>
      </c>
      <c r="F5" s="41" t="s">
        <v>620</v>
      </c>
      <c r="G5" s="42" t="s">
        <v>13</v>
      </c>
      <c r="H5" s="42" t="s">
        <v>540</v>
      </c>
      <c r="I5" s="42"/>
      <c r="J5" s="42" t="s">
        <v>540</v>
      </c>
    </row>
    <row r="6" s="28" customFormat="true" ht="19.95" customHeight="true" spans="1:10">
      <c r="A6" s="35"/>
      <c r="B6" s="50"/>
      <c r="C6" s="41" t="s">
        <v>345</v>
      </c>
      <c r="D6" s="44" t="s">
        <v>671</v>
      </c>
      <c r="E6" s="38" t="s">
        <v>46</v>
      </c>
      <c r="F6" s="41">
        <v>60</v>
      </c>
      <c r="G6" s="42" t="s">
        <v>13</v>
      </c>
      <c r="H6" s="42" t="s">
        <v>540</v>
      </c>
      <c r="I6" s="42" t="s">
        <v>540</v>
      </c>
      <c r="J6" s="42" t="s">
        <v>540</v>
      </c>
    </row>
    <row r="7" s="28" customFormat="true" ht="19.95" customHeight="true" spans="1:10">
      <c r="A7" s="35"/>
      <c r="B7" s="50"/>
      <c r="C7" s="41" t="s">
        <v>345</v>
      </c>
      <c r="D7" s="44" t="s">
        <v>671</v>
      </c>
      <c r="E7" s="38" t="s">
        <v>46</v>
      </c>
      <c r="F7" s="41">
        <v>60</v>
      </c>
      <c r="G7" s="42" t="s">
        <v>13</v>
      </c>
      <c r="H7" s="42" t="s">
        <v>540</v>
      </c>
      <c r="I7" s="42"/>
      <c r="J7" s="42" t="s">
        <v>540</v>
      </c>
    </row>
    <row r="8" s="28" customFormat="true" ht="19.95" customHeight="true" spans="1:10">
      <c r="A8" s="35"/>
      <c r="B8" s="50"/>
      <c r="C8" s="41" t="s">
        <v>347</v>
      </c>
      <c r="D8" s="44" t="s">
        <v>68</v>
      </c>
      <c r="E8" s="38" t="s">
        <v>69</v>
      </c>
      <c r="F8" s="41" t="s">
        <v>613</v>
      </c>
      <c r="G8" s="42" t="s">
        <v>10</v>
      </c>
      <c r="H8" s="42" t="s">
        <v>540</v>
      </c>
      <c r="I8" s="42"/>
      <c r="J8" s="42" t="s">
        <v>540</v>
      </c>
    </row>
    <row r="9" s="28" customFormat="true" ht="19.95" customHeight="true" spans="1:10">
      <c r="A9" s="35"/>
      <c r="B9" s="50"/>
      <c r="C9" s="41" t="s">
        <v>347</v>
      </c>
      <c r="D9" s="44" t="s">
        <v>680</v>
      </c>
      <c r="E9" s="38" t="s">
        <v>51</v>
      </c>
      <c r="F9" s="41" t="s">
        <v>613</v>
      </c>
      <c r="G9" s="42" t="s">
        <v>13</v>
      </c>
      <c r="H9" s="42" t="s">
        <v>540</v>
      </c>
      <c r="I9" s="42"/>
      <c r="J9" s="42" t="s">
        <v>540</v>
      </c>
    </row>
    <row r="10" s="28" customFormat="true" ht="19.95" customHeight="true" spans="1:10">
      <c r="A10" s="51"/>
      <c r="B10" s="50"/>
      <c r="C10" s="41" t="s">
        <v>545</v>
      </c>
      <c r="D10" s="37" t="s">
        <v>53</v>
      </c>
      <c r="E10" s="38" t="s">
        <v>54</v>
      </c>
      <c r="F10" s="41">
        <v>71</v>
      </c>
      <c r="G10" s="42" t="s">
        <v>10</v>
      </c>
      <c r="H10" s="39" t="s">
        <v>540</v>
      </c>
      <c r="I10" s="39" t="s">
        <v>540</v>
      </c>
      <c r="J10" s="39" t="s">
        <v>540</v>
      </c>
    </row>
    <row r="11" s="28" customFormat="true" ht="19.95" customHeight="true" spans="1:10">
      <c r="A11" s="35"/>
      <c r="B11" s="50"/>
      <c r="C11" s="41" t="s">
        <v>545</v>
      </c>
      <c r="D11" s="44" t="s">
        <v>14</v>
      </c>
      <c r="E11" s="38" t="s">
        <v>15</v>
      </c>
      <c r="F11" s="41" t="s">
        <v>634</v>
      </c>
      <c r="G11" s="42" t="s">
        <v>10</v>
      </c>
      <c r="H11" s="42" t="s">
        <v>540</v>
      </c>
      <c r="I11" s="42"/>
      <c r="J11" s="42" t="s">
        <v>540</v>
      </c>
    </row>
    <row r="12" s="28" customFormat="true" ht="19.95" customHeight="true" spans="1:10">
      <c r="A12" s="35"/>
      <c r="B12" s="50"/>
      <c r="C12" s="41" t="s">
        <v>348</v>
      </c>
      <c r="D12" s="44" t="s">
        <v>75</v>
      </c>
      <c r="E12" s="38" t="s">
        <v>76</v>
      </c>
      <c r="F12" s="41" t="s">
        <v>571</v>
      </c>
      <c r="G12" s="42" t="s">
        <v>13</v>
      </c>
      <c r="H12" s="42" t="s">
        <v>540</v>
      </c>
      <c r="I12" s="42"/>
      <c r="J12" s="42" t="s">
        <v>540</v>
      </c>
    </row>
    <row r="13" s="28" customFormat="true" ht="19.95" customHeight="true" spans="1:10">
      <c r="A13" s="35"/>
      <c r="B13" s="50"/>
      <c r="C13" s="41" t="s">
        <v>349</v>
      </c>
      <c r="D13" s="44" t="s">
        <v>177</v>
      </c>
      <c r="E13" s="38" t="s">
        <v>178</v>
      </c>
      <c r="F13" s="41">
        <v>9</v>
      </c>
      <c r="G13" s="42" t="s">
        <v>10</v>
      </c>
      <c r="H13" s="42" t="s">
        <v>540</v>
      </c>
      <c r="I13" s="42" t="s">
        <v>540</v>
      </c>
      <c r="J13" s="42" t="s">
        <v>540</v>
      </c>
    </row>
    <row r="14" s="28" customFormat="true" ht="19.95" customHeight="true" spans="1:10">
      <c r="A14" s="35"/>
      <c r="B14" s="50"/>
      <c r="C14" s="41" t="s">
        <v>349</v>
      </c>
      <c r="D14" s="44" t="s">
        <v>177</v>
      </c>
      <c r="E14" s="38" t="s">
        <v>178</v>
      </c>
      <c r="F14" s="41">
        <v>9</v>
      </c>
      <c r="G14" s="42" t="s">
        <v>10</v>
      </c>
      <c r="H14" s="42" t="s">
        <v>540</v>
      </c>
      <c r="I14" s="42" t="s">
        <v>540</v>
      </c>
      <c r="J14" s="42" t="s">
        <v>540</v>
      </c>
    </row>
    <row r="15" s="28" customFormat="true" ht="19.95" customHeight="true" spans="1:10">
      <c r="A15" s="35"/>
      <c r="B15" s="50"/>
      <c r="C15" s="41" t="s">
        <v>350</v>
      </c>
      <c r="D15" s="44" t="s">
        <v>59</v>
      </c>
      <c r="E15" s="38" t="s">
        <v>60</v>
      </c>
      <c r="F15" s="41" t="s">
        <v>579</v>
      </c>
      <c r="G15" s="41" t="s">
        <v>13</v>
      </c>
      <c r="H15" s="42" t="s">
        <v>540</v>
      </c>
      <c r="I15" s="42"/>
      <c r="J15" s="42" t="s">
        <v>540</v>
      </c>
    </row>
    <row r="16" s="28" customFormat="true" ht="19.95" customHeight="true" spans="1:10">
      <c r="A16" s="35"/>
      <c r="B16" s="50"/>
      <c r="C16" s="47" t="s">
        <v>350</v>
      </c>
      <c r="D16" s="46" t="s">
        <v>124</v>
      </c>
      <c r="E16" s="47" t="s">
        <v>125</v>
      </c>
      <c r="F16" s="48" t="s">
        <v>616</v>
      </c>
      <c r="G16" s="47" t="s">
        <v>10</v>
      </c>
      <c r="H16" s="39" t="s">
        <v>540</v>
      </c>
      <c r="I16" s="39"/>
      <c r="J16" s="39" t="s">
        <v>540</v>
      </c>
    </row>
    <row r="17" s="28" customFormat="true" ht="19.95" customHeight="true" spans="1:10">
      <c r="A17" s="52"/>
      <c r="B17" s="53"/>
      <c r="C17" s="41" t="s">
        <v>350</v>
      </c>
      <c r="D17" s="44" t="s">
        <v>128</v>
      </c>
      <c r="E17" s="38" t="s">
        <v>129</v>
      </c>
      <c r="F17" s="41" t="s">
        <v>552</v>
      </c>
      <c r="G17" s="42" t="s">
        <v>10</v>
      </c>
      <c r="H17" s="42" t="s">
        <v>540</v>
      </c>
      <c r="I17" s="42"/>
      <c r="J17" s="42" t="s">
        <v>540</v>
      </c>
    </row>
    <row r="18" s="28" customFormat="true" ht="19.95" customHeight="true" spans="1:10">
      <c r="A18" s="52"/>
      <c r="B18" s="53"/>
      <c r="C18" s="41" t="s">
        <v>350</v>
      </c>
      <c r="D18" s="44" t="s">
        <v>8</v>
      </c>
      <c r="E18" s="38" t="s">
        <v>9</v>
      </c>
      <c r="F18" s="41" t="s">
        <v>590</v>
      </c>
      <c r="G18" s="42" t="s">
        <v>10</v>
      </c>
      <c r="H18" s="42" t="s">
        <v>540</v>
      </c>
      <c r="I18" s="42"/>
      <c r="J18" s="42" t="s">
        <v>540</v>
      </c>
    </row>
    <row r="19" s="28" customFormat="true" ht="19.95" customHeight="true" spans="1:10">
      <c r="A19" s="52"/>
      <c r="B19" s="53"/>
      <c r="C19" s="41" t="s">
        <v>350</v>
      </c>
      <c r="D19" s="44" t="s">
        <v>31</v>
      </c>
      <c r="E19" s="38" t="s">
        <v>32</v>
      </c>
      <c r="F19" s="41" t="s">
        <v>632</v>
      </c>
      <c r="G19" s="42" t="s">
        <v>10</v>
      </c>
      <c r="H19" s="42" t="s">
        <v>540</v>
      </c>
      <c r="I19" s="42"/>
      <c r="J19" s="42" t="s">
        <v>540</v>
      </c>
    </row>
    <row r="20" s="28" customFormat="true" ht="19.95" customHeight="true" spans="1:10">
      <c r="A20" s="52"/>
      <c r="B20" s="53"/>
      <c r="C20" s="41" t="s">
        <v>351</v>
      </c>
      <c r="D20" s="44" t="s">
        <v>657</v>
      </c>
      <c r="E20" s="38" t="s">
        <v>90</v>
      </c>
      <c r="F20" s="41" t="s">
        <v>610</v>
      </c>
      <c r="G20" s="42" t="s">
        <v>10</v>
      </c>
      <c r="H20" s="42" t="s">
        <v>540</v>
      </c>
      <c r="I20" s="42"/>
      <c r="J20" s="42" t="s">
        <v>540</v>
      </c>
    </row>
    <row r="21" s="28" customFormat="true" ht="19.95" customHeight="true" spans="1:10">
      <c r="A21" s="52"/>
      <c r="B21" s="53"/>
      <c r="C21" s="41" t="s">
        <v>351</v>
      </c>
      <c r="D21" s="44" t="s">
        <v>658</v>
      </c>
      <c r="E21" s="38" t="s">
        <v>140</v>
      </c>
      <c r="F21" s="41">
        <v>34</v>
      </c>
      <c r="G21" s="42" t="s">
        <v>10</v>
      </c>
      <c r="H21" s="42" t="s">
        <v>540</v>
      </c>
      <c r="I21" s="42"/>
      <c r="J21" s="42" t="s">
        <v>540</v>
      </c>
    </row>
    <row r="22" s="28" customFormat="true" ht="19.95" customHeight="true" spans="1:10">
      <c r="A22" s="52"/>
      <c r="B22" s="53"/>
      <c r="C22" s="41" t="s">
        <v>351</v>
      </c>
      <c r="D22" s="44" t="s">
        <v>660</v>
      </c>
      <c r="E22" s="38" t="s">
        <v>142</v>
      </c>
      <c r="F22" s="41">
        <v>16</v>
      </c>
      <c r="G22" s="42" t="s">
        <v>13</v>
      </c>
      <c r="H22" s="42" t="s">
        <v>540</v>
      </c>
      <c r="I22" s="42" t="s">
        <v>540</v>
      </c>
      <c r="J22" s="42" t="s">
        <v>540</v>
      </c>
    </row>
    <row r="23" s="28" customFormat="true" ht="19.95" customHeight="true" spans="1:10">
      <c r="A23" s="52"/>
      <c r="B23" s="53"/>
      <c r="C23" s="41" t="s">
        <v>351</v>
      </c>
      <c r="D23" s="44" t="s">
        <v>660</v>
      </c>
      <c r="E23" s="38" t="s">
        <v>142</v>
      </c>
      <c r="F23" s="41">
        <v>16</v>
      </c>
      <c r="G23" s="42" t="s">
        <v>13</v>
      </c>
      <c r="H23" s="42" t="s">
        <v>540</v>
      </c>
      <c r="I23" s="42"/>
      <c r="J23" s="42" t="s">
        <v>540</v>
      </c>
    </row>
    <row r="24" s="28" customFormat="true" ht="19.95" customHeight="true" spans="1:10">
      <c r="A24" s="52"/>
      <c r="B24" s="53"/>
      <c r="C24" s="41" t="s">
        <v>351</v>
      </c>
      <c r="D24" s="44" t="s">
        <v>664</v>
      </c>
      <c r="E24" s="38" t="s">
        <v>110</v>
      </c>
      <c r="F24" s="41">
        <v>20</v>
      </c>
      <c r="G24" s="42" t="s">
        <v>13</v>
      </c>
      <c r="H24" s="42" t="s">
        <v>540</v>
      </c>
      <c r="I24" s="42"/>
      <c r="J24" s="42" t="s">
        <v>540</v>
      </c>
    </row>
    <row r="25" s="28" customFormat="true" ht="19.95" customHeight="true" spans="1:10">
      <c r="A25" s="52"/>
      <c r="B25" s="53"/>
      <c r="C25" s="41" t="s">
        <v>667</v>
      </c>
      <c r="D25" s="44" t="s">
        <v>666</v>
      </c>
      <c r="E25" s="38" t="s">
        <v>91</v>
      </c>
      <c r="F25" s="41">
        <v>12</v>
      </c>
      <c r="G25" s="42" t="s">
        <v>10</v>
      </c>
      <c r="H25" s="42" t="s">
        <v>540</v>
      </c>
      <c r="I25" s="42"/>
      <c r="J25" s="42" t="s">
        <v>540</v>
      </c>
    </row>
    <row r="26" s="28" customFormat="true" ht="19.95" customHeight="true" spans="1:10">
      <c r="A26" s="52"/>
      <c r="B26" s="53"/>
      <c r="C26" s="41" t="s">
        <v>644</v>
      </c>
      <c r="D26" s="44" t="s">
        <v>16</v>
      </c>
      <c r="E26" s="38" t="s">
        <v>17</v>
      </c>
      <c r="F26" s="41" t="s">
        <v>555</v>
      </c>
      <c r="G26" s="42" t="s">
        <v>10</v>
      </c>
      <c r="H26" s="42" t="s">
        <v>540</v>
      </c>
      <c r="I26" s="42"/>
      <c r="J26" s="42" t="s">
        <v>540</v>
      </c>
    </row>
    <row r="27" s="28" customFormat="true" ht="19.95" customHeight="true" spans="1:10">
      <c r="A27" s="52"/>
      <c r="B27" s="53"/>
      <c r="C27" s="41" t="s">
        <v>43</v>
      </c>
      <c r="D27" s="44" t="s">
        <v>44</v>
      </c>
      <c r="E27" s="38" t="s">
        <v>45</v>
      </c>
      <c r="F27" s="41" t="s">
        <v>620</v>
      </c>
      <c r="G27" s="42" t="s">
        <v>544</v>
      </c>
      <c r="H27" s="42" t="s">
        <v>540</v>
      </c>
      <c r="I27" s="42"/>
      <c r="J27" s="42" t="s">
        <v>540</v>
      </c>
    </row>
    <row r="28" s="28" customFormat="true" ht="19.95" customHeight="true" spans="1:10">
      <c r="A28" s="52"/>
      <c r="B28" s="53"/>
      <c r="C28" s="41" t="s">
        <v>43</v>
      </c>
      <c r="D28" s="44" t="s">
        <v>671</v>
      </c>
      <c r="E28" s="38" t="s">
        <v>46</v>
      </c>
      <c r="F28" s="41">
        <v>47</v>
      </c>
      <c r="G28" s="42" t="s">
        <v>13</v>
      </c>
      <c r="H28" s="42" t="s">
        <v>540</v>
      </c>
      <c r="I28" s="42" t="s">
        <v>540</v>
      </c>
      <c r="J28" s="42" t="s">
        <v>540</v>
      </c>
    </row>
    <row r="29" s="28" customFormat="true" ht="19.95" customHeight="true" spans="1:10">
      <c r="A29" s="52"/>
      <c r="B29" s="53"/>
      <c r="C29" s="41" t="s">
        <v>43</v>
      </c>
      <c r="D29" s="44" t="s">
        <v>671</v>
      </c>
      <c r="E29" s="38" t="s">
        <v>46</v>
      </c>
      <c r="F29" s="41">
        <v>47</v>
      </c>
      <c r="G29" s="42" t="s">
        <v>13</v>
      </c>
      <c r="H29" s="42" t="s">
        <v>540</v>
      </c>
      <c r="I29" s="42"/>
      <c r="J29" s="42" t="s">
        <v>540</v>
      </c>
    </row>
    <row r="30" s="28" customFormat="true" ht="19.95" customHeight="true" spans="1:10">
      <c r="A30" s="52"/>
      <c r="B30" s="53"/>
      <c r="C30" s="41" t="s">
        <v>47</v>
      </c>
      <c r="D30" s="44" t="s">
        <v>675</v>
      </c>
      <c r="E30" s="38" t="s">
        <v>48</v>
      </c>
      <c r="F30" s="41" t="s">
        <v>572</v>
      </c>
      <c r="G30" s="42" t="s">
        <v>10</v>
      </c>
      <c r="H30" s="42" t="s">
        <v>540</v>
      </c>
      <c r="I30" s="42"/>
      <c r="J30" s="42" t="s">
        <v>540</v>
      </c>
    </row>
    <row r="31" s="28" customFormat="true" ht="19.95" customHeight="true" spans="1:10">
      <c r="A31" s="52"/>
      <c r="B31" s="53"/>
      <c r="C31" s="41" t="s">
        <v>47</v>
      </c>
      <c r="D31" s="44" t="s">
        <v>678</v>
      </c>
      <c r="E31" s="38" t="s">
        <v>49</v>
      </c>
      <c r="F31" s="41" t="s">
        <v>569</v>
      </c>
      <c r="G31" s="42" t="s">
        <v>549</v>
      </c>
      <c r="H31" s="42" t="s">
        <v>540</v>
      </c>
      <c r="I31" s="42"/>
      <c r="J31" s="42" t="s">
        <v>540</v>
      </c>
    </row>
    <row r="32" s="28" customFormat="true" ht="19.95" customHeight="true" spans="1:10">
      <c r="A32" s="52"/>
      <c r="B32" s="53"/>
      <c r="C32" s="41" t="s">
        <v>50</v>
      </c>
      <c r="D32" s="44" t="s">
        <v>680</v>
      </c>
      <c r="E32" s="38" t="s">
        <v>51</v>
      </c>
      <c r="F32" s="41" t="s">
        <v>618</v>
      </c>
      <c r="G32" s="42" t="s">
        <v>544</v>
      </c>
      <c r="H32" s="42" t="s">
        <v>540</v>
      </c>
      <c r="I32" s="42"/>
      <c r="J32" s="42" t="s">
        <v>540</v>
      </c>
    </row>
    <row r="33" s="28" customFormat="true" ht="19.95" customHeight="true" spans="1:10">
      <c r="A33" s="52"/>
      <c r="B33" s="53"/>
      <c r="C33" s="41" t="s">
        <v>52</v>
      </c>
      <c r="D33" s="37" t="s">
        <v>53</v>
      </c>
      <c r="E33" s="38" t="s">
        <v>54</v>
      </c>
      <c r="F33" s="41">
        <v>39</v>
      </c>
      <c r="G33" s="42" t="s">
        <v>13</v>
      </c>
      <c r="H33" s="39" t="s">
        <v>540</v>
      </c>
      <c r="I33" s="39" t="s">
        <v>540</v>
      </c>
      <c r="J33" s="39" t="s">
        <v>540</v>
      </c>
    </row>
    <row r="34" s="28" customFormat="true" ht="19.95" customHeight="true" spans="1:10">
      <c r="A34" s="52"/>
      <c r="B34" s="53"/>
      <c r="C34" s="41" t="s">
        <v>52</v>
      </c>
      <c r="D34" s="44" t="s">
        <v>55</v>
      </c>
      <c r="E34" s="38" t="s">
        <v>56</v>
      </c>
      <c r="F34" s="41">
        <v>9</v>
      </c>
      <c r="G34" s="42" t="s">
        <v>544</v>
      </c>
      <c r="H34" s="42" t="s">
        <v>540</v>
      </c>
      <c r="I34" s="42" t="s">
        <v>540</v>
      </c>
      <c r="J34" s="42" t="s">
        <v>540</v>
      </c>
    </row>
    <row r="35" s="28" customFormat="true" ht="19.95" customHeight="true" spans="1:10">
      <c r="A35" s="52"/>
      <c r="B35" s="53"/>
      <c r="C35" s="41" t="s">
        <v>52</v>
      </c>
      <c r="D35" s="44" t="s">
        <v>671</v>
      </c>
      <c r="E35" s="38" t="s">
        <v>46</v>
      </c>
      <c r="F35" s="41">
        <v>70</v>
      </c>
      <c r="G35" s="42" t="s">
        <v>10</v>
      </c>
      <c r="H35" s="42" t="s">
        <v>540</v>
      </c>
      <c r="I35" s="42" t="s">
        <v>540</v>
      </c>
      <c r="J35" s="42" t="s">
        <v>540</v>
      </c>
    </row>
    <row r="36" s="28" customFormat="true" ht="19.95" customHeight="true" spans="1:10">
      <c r="A36" s="52"/>
      <c r="B36" s="53"/>
      <c r="C36" s="41" t="s">
        <v>52</v>
      </c>
      <c r="D36" s="44" t="s">
        <v>671</v>
      </c>
      <c r="E36" s="38" t="s">
        <v>46</v>
      </c>
      <c r="F36" s="41">
        <v>70</v>
      </c>
      <c r="G36" s="42" t="s">
        <v>10</v>
      </c>
      <c r="H36" s="42" t="s">
        <v>540</v>
      </c>
      <c r="I36" s="42"/>
      <c r="J36" s="42" t="s">
        <v>540</v>
      </c>
    </row>
    <row r="37" s="28" customFormat="true" ht="19.95" customHeight="true" spans="1:10">
      <c r="A37" s="52"/>
      <c r="B37" s="53"/>
      <c r="C37" s="41" t="s">
        <v>36</v>
      </c>
      <c r="D37" s="44" t="s">
        <v>37</v>
      </c>
      <c r="E37" s="38" t="s">
        <v>38</v>
      </c>
      <c r="F37" s="41" t="s">
        <v>617</v>
      </c>
      <c r="G37" s="42" t="s">
        <v>13</v>
      </c>
      <c r="H37" s="42" t="s">
        <v>540</v>
      </c>
      <c r="I37" s="42"/>
      <c r="J37" s="42" t="s">
        <v>540</v>
      </c>
    </row>
    <row r="38" s="28" customFormat="true" ht="19.95" customHeight="true" spans="1:10">
      <c r="A38" s="52"/>
      <c r="B38" s="53"/>
      <c r="C38" s="41" t="s">
        <v>36</v>
      </c>
      <c r="D38" s="44" t="s">
        <v>39</v>
      </c>
      <c r="E38" s="38" t="s">
        <v>40</v>
      </c>
      <c r="F38" s="41" t="s">
        <v>567</v>
      </c>
      <c r="G38" s="42" t="s">
        <v>13</v>
      </c>
      <c r="H38" s="42" t="s">
        <v>540</v>
      </c>
      <c r="I38" s="42"/>
      <c r="J38" s="42" t="s">
        <v>540</v>
      </c>
    </row>
    <row r="39" s="28" customFormat="true" ht="19.95" customHeight="true" spans="1:10">
      <c r="A39" s="52"/>
      <c r="B39" s="53"/>
      <c r="C39" s="41" t="s">
        <v>77</v>
      </c>
      <c r="D39" s="44" t="s">
        <v>68</v>
      </c>
      <c r="E39" s="38" t="s">
        <v>69</v>
      </c>
      <c r="F39" s="41" t="s">
        <v>552</v>
      </c>
      <c r="G39" s="42" t="s">
        <v>13</v>
      </c>
      <c r="H39" s="42" t="s">
        <v>540</v>
      </c>
      <c r="I39" s="42"/>
      <c r="J39" s="42" t="s">
        <v>540</v>
      </c>
    </row>
    <row r="40" s="28" customFormat="true" ht="19.95" customHeight="true" spans="1:10">
      <c r="A40" s="52"/>
      <c r="B40" s="53"/>
      <c r="C40" s="41" t="s">
        <v>87</v>
      </c>
      <c r="D40" s="44" t="s">
        <v>676</v>
      </c>
      <c r="E40" s="38" t="s">
        <v>88</v>
      </c>
      <c r="F40" s="41" t="s">
        <v>569</v>
      </c>
      <c r="G40" s="42" t="s">
        <v>549</v>
      </c>
      <c r="H40" s="42" t="s">
        <v>540</v>
      </c>
      <c r="I40" s="42"/>
      <c r="J40" s="42" t="s">
        <v>540</v>
      </c>
    </row>
    <row r="41" s="28" customFormat="true" ht="19.95" customHeight="true" spans="1:10">
      <c r="A41" s="52"/>
      <c r="B41" s="53"/>
      <c r="C41" s="41" t="s">
        <v>93</v>
      </c>
      <c r="D41" s="44" t="s">
        <v>94</v>
      </c>
      <c r="E41" s="38" t="s">
        <v>95</v>
      </c>
      <c r="F41" s="41" t="s">
        <v>608</v>
      </c>
      <c r="G41" s="42" t="s">
        <v>10</v>
      </c>
      <c r="H41" s="42" t="s">
        <v>540</v>
      </c>
      <c r="I41" s="42"/>
      <c r="J41" s="42" t="s">
        <v>540</v>
      </c>
    </row>
    <row r="42" s="28" customFormat="true" ht="19.95" customHeight="true" spans="1:10">
      <c r="A42" s="52"/>
      <c r="B42" s="53"/>
      <c r="C42" s="41" t="s">
        <v>681</v>
      </c>
      <c r="D42" s="44" t="s">
        <v>680</v>
      </c>
      <c r="E42" s="38" t="s">
        <v>51</v>
      </c>
      <c r="F42" s="41" t="s">
        <v>539</v>
      </c>
      <c r="G42" s="42" t="s">
        <v>13</v>
      </c>
      <c r="H42" s="42" t="s">
        <v>540</v>
      </c>
      <c r="I42" s="42"/>
      <c r="J42" s="42" t="s">
        <v>540</v>
      </c>
    </row>
    <row r="43" s="28" customFormat="true" ht="19.95" customHeight="true" spans="1:10">
      <c r="A43" s="52"/>
      <c r="B43" s="53"/>
      <c r="C43" s="41" t="s">
        <v>106</v>
      </c>
      <c r="D43" s="44" t="s">
        <v>107</v>
      </c>
      <c r="E43" s="38" t="s">
        <v>108</v>
      </c>
      <c r="F43" s="41" t="s">
        <v>571</v>
      </c>
      <c r="G43" s="42" t="s">
        <v>549</v>
      </c>
      <c r="H43" s="42" t="s">
        <v>540</v>
      </c>
      <c r="I43" s="42"/>
      <c r="J43" s="42" t="s">
        <v>540</v>
      </c>
    </row>
    <row r="44" s="28" customFormat="true" ht="19.95" customHeight="true" spans="1:10">
      <c r="A44" s="52"/>
      <c r="B44" s="53"/>
      <c r="C44" s="41" t="s">
        <v>106</v>
      </c>
      <c r="D44" s="44" t="s">
        <v>44</v>
      </c>
      <c r="E44" s="38" t="s">
        <v>45</v>
      </c>
      <c r="F44" s="41" t="s">
        <v>613</v>
      </c>
      <c r="G44" s="42" t="s">
        <v>13</v>
      </c>
      <c r="H44" s="42" t="s">
        <v>540</v>
      </c>
      <c r="I44" s="42"/>
      <c r="J44" s="42" t="s">
        <v>540</v>
      </c>
    </row>
    <row r="45" s="28" customFormat="true" ht="19.95" customHeight="true" spans="1:10">
      <c r="A45" s="52"/>
      <c r="B45" s="53"/>
      <c r="C45" s="41" t="s">
        <v>218</v>
      </c>
      <c r="D45" s="44" t="s">
        <v>55</v>
      </c>
      <c r="E45" s="38" t="s">
        <v>56</v>
      </c>
      <c r="F45" s="41">
        <v>34</v>
      </c>
      <c r="G45" s="42" t="s">
        <v>10</v>
      </c>
      <c r="H45" s="42" t="s">
        <v>540</v>
      </c>
      <c r="I45" s="42" t="s">
        <v>540</v>
      </c>
      <c r="J45" s="42" t="s">
        <v>540</v>
      </c>
    </row>
    <row r="46" s="28" customFormat="true" ht="19.95" customHeight="true" spans="1:10">
      <c r="A46" s="52"/>
      <c r="B46" s="53"/>
      <c r="C46" s="41" t="s">
        <v>298</v>
      </c>
      <c r="D46" s="37" t="s">
        <v>114</v>
      </c>
      <c r="E46" s="38" t="s">
        <v>115</v>
      </c>
      <c r="F46" s="41" t="s">
        <v>565</v>
      </c>
      <c r="G46" s="42" t="s">
        <v>10</v>
      </c>
      <c r="H46" s="39" t="s">
        <v>540</v>
      </c>
      <c r="I46" s="39"/>
      <c r="J46" s="39" t="s">
        <v>540</v>
      </c>
    </row>
    <row r="47" s="28" customFormat="true" ht="19.95" customHeight="true" spans="1:10">
      <c r="A47" s="52"/>
      <c r="B47" s="53"/>
      <c r="C47" s="41" t="s">
        <v>298</v>
      </c>
      <c r="D47" s="44" t="s">
        <v>14</v>
      </c>
      <c r="E47" s="38" t="s">
        <v>15</v>
      </c>
      <c r="F47" s="41" t="s">
        <v>559</v>
      </c>
      <c r="G47" s="42" t="s">
        <v>10</v>
      </c>
      <c r="H47" s="42" t="s">
        <v>540</v>
      </c>
      <c r="I47" s="42"/>
      <c r="J47" s="42" t="s">
        <v>540</v>
      </c>
    </row>
    <row r="48" s="28" customFormat="true" ht="19.95" customHeight="true" spans="1:10">
      <c r="A48" s="52"/>
      <c r="B48" s="53"/>
      <c r="C48" s="41" t="s">
        <v>298</v>
      </c>
      <c r="D48" s="44" t="s">
        <v>21</v>
      </c>
      <c r="E48" s="38" t="s">
        <v>22</v>
      </c>
      <c r="F48" s="41" t="s">
        <v>612</v>
      </c>
      <c r="G48" s="42" t="s">
        <v>13</v>
      </c>
      <c r="H48" s="42" t="s">
        <v>540</v>
      </c>
      <c r="I48" s="42"/>
      <c r="J48" s="42" t="s">
        <v>540</v>
      </c>
    </row>
    <row r="49" s="28" customFormat="true" ht="19.95" customHeight="true" spans="1:10">
      <c r="A49" s="52"/>
      <c r="B49" s="53"/>
      <c r="C49" s="41" t="s">
        <v>298</v>
      </c>
      <c r="D49" s="44" t="s">
        <v>75</v>
      </c>
      <c r="E49" s="38" t="s">
        <v>76</v>
      </c>
      <c r="F49" s="41" t="s">
        <v>620</v>
      </c>
      <c r="G49" s="42" t="s">
        <v>10</v>
      </c>
      <c r="H49" s="42" t="s">
        <v>540</v>
      </c>
      <c r="I49" s="42"/>
      <c r="J49" s="42" t="s">
        <v>540</v>
      </c>
    </row>
    <row r="50" s="28" customFormat="true" ht="19.95" customHeight="true" spans="1:10">
      <c r="A50" s="52"/>
      <c r="B50" s="53"/>
      <c r="C50" s="41" t="s">
        <v>298</v>
      </c>
      <c r="D50" s="44" t="s">
        <v>671</v>
      </c>
      <c r="E50" s="38" t="s">
        <v>46</v>
      </c>
      <c r="F50" s="41">
        <v>52</v>
      </c>
      <c r="G50" s="42" t="s">
        <v>13</v>
      </c>
      <c r="H50" s="42" t="s">
        <v>540</v>
      </c>
      <c r="I50" s="42" t="s">
        <v>540</v>
      </c>
      <c r="J50" s="42" t="s">
        <v>540</v>
      </c>
    </row>
    <row r="51" s="28" customFormat="true" ht="19.95" customHeight="true" spans="1:10">
      <c r="A51" s="52"/>
      <c r="B51" s="53"/>
      <c r="C51" s="41" t="s">
        <v>298</v>
      </c>
      <c r="D51" s="44" t="s">
        <v>671</v>
      </c>
      <c r="E51" s="38" t="s">
        <v>46</v>
      </c>
      <c r="F51" s="41">
        <v>52</v>
      </c>
      <c r="G51" s="42" t="s">
        <v>13</v>
      </c>
      <c r="H51" s="42" t="s">
        <v>540</v>
      </c>
      <c r="I51" s="42"/>
      <c r="J51" s="42" t="s">
        <v>540</v>
      </c>
    </row>
    <row r="52" s="28" customFormat="true" ht="19.95" customHeight="true" spans="1:10">
      <c r="A52" s="52"/>
      <c r="B52" s="53"/>
      <c r="C52" s="47" t="s">
        <v>468</v>
      </c>
      <c r="D52" s="46" t="s">
        <v>135</v>
      </c>
      <c r="E52" s="47" t="s">
        <v>136</v>
      </c>
      <c r="F52" s="48" t="s">
        <v>566</v>
      </c>
      <c r="G52" s="47" t="s">
        <v>544</v>
      </c>
      <c r="H52" s="39" t="s">
        <v>540</v>
      </c>
      <c r="I52" s="39"/>
      <c r="J52" s="39" t="s">
        <v>540</v>
      </c>
    </row>
    <row r="53" s="28" customFormat="true" ht="19.95" customHeight="true" spans="1:10">
      <c r="A53" s="52"/>
      <c r="B53" s="53"/>
      <c r="C53" s="41" t="s">
        <v>469</v>
      </c>
      <c r="D53" s="44" t="s">
        <v>65</v>
      </c>
      <c r="E53" s="38" t="s">
        <v>66</v>
      </c>
      <c r="F53" s="41" t="s">
        <v>578</v>
      </c>
      <c r="G53" s="42" t="s">
        <v>10</v>
      </c>
      <c r="H53" s="42" t="s">
        <v>540</v>
      </c>
      <c r="I53" s="42"/>
      <c r="J53" s="42" t="s">
        <v>540</v>
      </c>
    </row>
    <row r="54" s="28" customFormat="true" ht="19.95" customHeight="true" spans="1:10">
      <c r="A54" s="52"/>
      <c r="B54" s="53"/>
      <c r="C54" s="41" t="s">
        <v>220</v>
      </c>
      <c r="D54" s="44" t="s">
        <v>55</v>
      </c>
      <c r="E54" s="38" t="s">
        <v>56</v>
      </c>
      <c r="F54" s="41">
        <v>3</v>
      </c>
      <c r="G54" s="42" t="s">
        <v>549</v>
      </c>
      <c r="H54" s="42" t="s">
        <v>540</v>
      </c>
      <c r="I54" s="42" t="s">
        <v>540</v>
      </c>
      <c r="J54" s="42" t="s">
        <v>540</v>
      </c>
    </row>
    <row r="55" s="28" customFormat="true" ht="19.95" customHeight="true" spans="1:10">
      <c r="A55" s="52"/>
      <c r="B55" s="53"/>
      <c r="C55" s="41" t="s">
        <v>224</v>
      </c>
      <c r="D55" s="44" t="s">
        <v>225</v>
      </c>
      <c r="E55" s="38" t="s">
        <v>226</v>
      </c>
      <c r="F55" s="41">
        <v>5</v>
      </c>
      <c r="G55" s="42" t="s">
        <v>13</v>
      </c>
      <c r="H55" s="42" t="s">
        <v>540</v>
      </c>
      <c r="I55" s="42" t="s">
        <v>540</v>
      </c>
      <c r="J55" s="42" t="s">
        <v>540</v>
      </c>
    </row>
    <row r="56" s="28" customFormat="true" ht="19.95" customHeight="true" spans="1:10">
      <c r="A56" s="52"/>
      <c r="B56" s="53"/>
      <c r="C56" s="41" t="s">
        <v>224</v>
      </c>
      <c r="D56" s="44" t="s">
        <v>225</v>
      </c>
      <c r="E56" s="38" t="s">
        <v>226</v>
      </c>
      <c r="F56" s="41">
        <v>5</v>
      </c>
      <c r="G56" s="42" t="s">
        <v>13</v>
      </c>
      <c r="H56" s="42" t="s">
        <v>540</v>
      </c>
      <c r="I56" s="42" t="s">
        <v>540</v>
      </c>
      <c r="J56" s="42" t="s">
        <v>540</v>
      </c>
    </row>
    <row r="57" s="28" customFormat="true" ht="19.95" customHeight="true" spans="1:10">
      <c r="A57" s="52"/>
      <c r="B57" s="53"/>
      <c r="C57" s="41" t="s">
        <v>227</v>
      </c>
      <c r="D57" s="44" t="s">
        <v>44</v>
      </c>
      <c r="E57" s="38" t="s">
        <v>45</v>
      </c>
      <c r="F57" s="41" t="s">
        <v>573</v>
      </c>
      <c r="G57" s="42" t="s">
        <v>544</v>
      </c>
      <c r="H57" s="42" t="s">
        <v>540</v>
      </c>
      <c r="I57" s="42"/>
      <c r="J57" s="42" t="s">
        <v>540</v>
      </c>
    </row>
    <row r="58" s="28" customFormat="true" ht="19.95" customHeight="true" spans="1:10">
      <c r="A58" s="52"/>
      <c r="B58" s="53"/>
      <c r="C58" s="41" t="s">
        <v>228</v>
      </c>
      <c r="D58" s="44" t="s">
        <v>662</v>
      </c>
      <c r="E58" s="38" t="s">
        <v>183</v>
      </c>
      <c r="F58" s="41">
        <v>3</v>
      </c>
      <c r="G58" s="42" t="s">
        <v>549</v>
      </c>
      <c r="H58" s="42" t="s">
        <v>540</v>
      </c>
      <c r="I58" s="42"/>
      <c r="J58" s="42" t="s">
        <v>540</v>
      </c>
    </row>
    <row r="59" s="28" customFormat="true" ht="19.95" customHeight="true" spans="1:10">
      <c r="A59" s="52"/>
      <c r="B59" s="53"/>
      <c r="C59" s="43" t="s">
        <v>229</v>
      </c>
      <c r="D59" s="37" t="s">
        <v>112</v>
      </c>
      <c r="E59" s="39" t="s">
        <v>113</v>
      </c>
      <c r="F59" s="41">
        <v>26</v>
      </c>
      <c r="G59" s="41" t="s">
        <v>10</v>
      </c>
      <c r="H59" s="39" t="s">
        <v>540</v>
      </c>
      <c r="I59" s="39" t="s">
        <v>540</v>
      </c>
      <c r="J59" s="39" t="s">
        <v>540</v>
      </c>
    </row>
    <row r="60" s="28" customFormat="true" ht="19.95" customHeight="true" spans="1:10">
      <c r="A60" s="52"/>
      <c r="B60" s="53"/>
      <c r="C60" s="41" t="s">
        <v>229</v>
      </c>
      <c r="D60" s="37" t="s">
        <v>53</v>
      </c>
      <c r="E60" s="38" t="s">
        <v>54</v>
      </c>
      <c r="F60" s="41">
        <v>16</v>
      </c>
      <c r="G60" s="42" t="s">
        <v>544</v>
      </c>
      <c r="H60" s="39" t="s">
        <v>540</v>
      </c>
      <c r="I60" s="39" t="s">
        <v>540</v>
      </c>
      <c r="J60" s="39" t="s">
        <v>540</v>
      </c>
    </row>
    <row r="61" s="28" customFormat="true" ht="19.95" customHeight="true" spans="1:10">
      <c r="A61" s="52"/>
      <c r="B61" s="53"/>
      <c r="C61" s="41" t="s">
        <v>229</v>
      </c>
      <c r="D61" s="44" t="s">
        <v>61</v>
      </c>
      <c r="E61" s="38" t="s">
        <v>62</v>
      </c>
      <c r="F61" s="41" t="s">
        <v>551</v>
      </c>
      <c r="G61" s="42" t="s">
        <v>13</v>
      </c>
      <c r="H61" s="42" t="s">
        <v>540</v>
      </c>
      <c r="I61" s="42"/>
      <c r="J61" s="42" t="s">
        <v>540</v>
      </c>
    </row>
    <row r="62" s="28" customFormat="true" ht="19.95" customHeight="true" spans="1:10">
      <c r="A62" s="52"/>
      <c r="B62" s="53"/>
      <c r="C62" s="41" t="s">
        <v>229</v>
      </c>
      <c r="D62" s="44" t="s">
        <v>670</v>
      </c>
      <c r="E62" s="38" t="s">
        <v>29</v>
      </c>
      <c r="F62" s="41">
        <v>44</v>
      </c>
      <c r="G62" s="42" t="s">
        <v>13</v>
      </c>
      <c r="H62" s="42" t="s">
        <v>540</v>
      </c>
      <c r="I62" s="42"/>
      <c r="J62" s="42" t="s">
        <v>540</v>
      </c>
    </row>
    <row r="63" s="28" customFormat="true" ht="19.95" customHeight="true" spans="1:10">
      <c r="A63" s="52"/>
      <c r="B63" s="53"/>
      <c r="C63" s="41" t="s">
        <v>229</v>
      </c>
      <c r="D63" s="44" t="s">
        <v>671</v>
      </c>
      <c r="E63" s="38" t="s">
        <v>46</v>
      </c>
      <c r="F63" s="41">
        <v>11</v>
      </c>
      <c r="G63" s="42" t="s">
        <v>549</v>
      </c>
      <c r="H63" s="42" t="s">
        <v>540</v>
      </c>
      <c r="I63" s="42" t="s">
        <v>540</v>
      </c>
      <c r="J63" s="42" t="s">
        <v>540</v>
      </c>
    </row>
    <row r="64" s="28" customFormat="true" ht="19.95" customHeight="true" spans="1:10">
      <c r="A64" s="52"/>
      <c r="B64" s="53"/>
      <c r="C64" s="41" t="s">
        <v>229</v>
      </c>
      <c r="D64" s="44" t="s">
        <v>671</v>
      </c>
      <c r="E64" s="38" t="s">
        <v>46</v>
      </c>
      <c r="F64" s="41">
        <v>11</v>
      </c>
      <c r="G64" s="42" t="s">
        <v>549</v>
      </c>
      <c r="H64" s="42" t="s">
        <v>540</v>
      </c>
      <c r="I64" s="42"/>
      <c r="J64" s="42" t="s">
        <v>540</v>
      </c>
    </row>
    <row r="65" s="28" customFormat="true" ht="19.95" customHeight="true" spans="1:10">
      <c r="A65" s="52"/>
      <c r="B65" s="53"/>
      <c r="C65" s="41" t="s">
        <v>246</v>
      </c>
      <c r="D65" s="44" t="s">
        <v>63</v>
      </c>
      <c r="E65" s="38" t="s">
        <v>64</v>
      </c>
      <c r="F65" s="41" t="s">
        <v>621</v>
      </c>
      <c r="G65" s="42" t="s">
        <v>10</v>
      </c>
      <c r="H65" s="42" t="s">
        <v>540</v>
      </c>
      <c r="I65" s="42"/>
      <c r="J65" s="42" t="s">
        <v>540</v>
      </c>
    </row>
    <row r="66" s="28" customFormat="true" ht="19.95" customHeight="true" spans="1:10">
      <c r="A66" s="52"/>
      <c r="B66" s="53"/>
      <c r="C66" s="41" t="s">
        <v>259</v>
      </c>
      <c r="D66" s="44" t="s">
        <v>650</v>
      </c>
      <c r="E66" s="38" t="s">
        <v>260</v>
      </c>
      <c r="F66" s="41" t="s">
        <v>546</v>
      </c>
      <c r="G66" s="42" t="s">
        <v>10</v>
      </c>
      <c r="H66" s="42" t="s">
        <v>540</v>
      </c>
      <c r="I66" s="42"/>
      <c r="J66" s="42" t="s">
        <v>540</v>
      </c>
    </row>
    <row r="67" s="28" customFormat="true" ht="19.95" customHeight="true" spans="1:10">
      <c r="A67" s="52"/>
      <c r="B67" s="53"/>
      <c r="C67" s="47" t="s">
        <v>353</v>
      </c>
      <c r="D67" s="46" t="s">
        <v>59</v>
      </c>
      <c r="E67" s="47" t="s">
        <v>60</v>
      </c>
      <c r="F67" s="48" t="s">
        <v>603</v>
      </c>
      <c r="G67" s="47" t="s">
        <v>10</v>
      </c>
      <c r="H67" s="47" t="s">
        <v>540</v>
      </c>
      <c r="I67" s="47"/>
      <c r="J67" s="47" t="s">
        <v>540</v>
      </c>
    </row>
    <row r="68" s="28" customFormat="true" ht="19.95" customHeight="true" spans="1:10">
      <c r="A68" s="52"/>
      <c r="B68" s="53"/>
      <c r="C68" s="41" t="s">
        <v>353</v>
      </c>
      <c r="D68" s="44" t="s">
        <v>138</v>
      </c>
      <c r="E68" s="38" t="s">
        <v>139</v>
      </c>
      <c r="F68" s="41">
        <v>41</v>
      </c>
      <c r="G68" s="42" t="s">
        <v>13</v>
      </c>
      <c r="H68" s="42" t="s">
        <v>540</v>
      </c>
      <c r="I68" s="42" t="s">
        <v>540</v>
      </c>
      <c r="J68" s="42" t="s">
        <v>540</v>
      </c>
    </row>
    <row r="69" s="28" customFormat="true" ht="19.95" customHeight="true" spans="1:10">
      <c r="A69" s="52"/>
      <c r="B69" s="53"/>
      <c r="C69" s="41" t="s">
        <v>353</v>
      </c>
      <c r="D69" s="44" t="s">
        <v>79</v>
      </c>
      <c r="E69" s="38" t="s">
        <v>80</v>
      </c>
      <c r="F69" s="41">
        <v>16</v>
      </c>
      <c r="G69" s="42" t="s">
        <v>13</v>
      </c>
      <c r="H69" s="42" t="s">
        <v>540</v>
      </c>
      <c r="I69" s="42" t="s">
        <v>540</v>
      </c>
      <c r="J69" s="42" t="s">
        <v>540</v>
      </c>
    </row>
    <row r="70" s="28" customFormat="true" ht="19.95" customHeight="true" spans="1:10">
      <c r="A70" s="52"/>
      <c r="B70" s="53"/>
      <c r="C70" s="41" t="s">
        <v>353</v>
      </c>
      <c r="D70" s="44" t="s">
        <v>55</v>
      </c>
      <c r="E70" s="38" t="s">
        <v>56</v>
      </c>
      <c r="F70" s="41">
        <v>15</v>
      </c>
      <c r="G70" s="42" t="s">
        <v>13</v>
      </c>
      <c r="H70" s="42" t="s">
        <v>540</v>
      </c>
      <c r="I70" s="42" t="s">
        <v>540</v>
      </c>
      <c r="J70" s="42" t="s">
        <v>540</v>
      </c>
    </row>
    <row r="71" s="28" customFormat="true" ht="19.95" customHeight="true" spans="1:10">
      <c r="A71" s="52"/>
      <c r="B71" s="53"/>
      <c r="C71" s="41" t="s">
        <v>353</v>
      </c>
      <c r="D71" s="44" t="s">
        <v>311</v>
      </c>
      <c r="E71" s="38" t="s">
        <v>312</v>
      </c>
      <c r="F71" s="41" t="s">
        <v>550</v>
      </c>
      <c r="G71" s="42" t="s">
        <v>10</v>
      </c>
      <c r="H71" s="42" t="s">
        <v>540</v>
      </c>
      <c r="I71" s="42"/>
      <c r="J71" s="42" t="s">
        <v>540</v>
      </c>
    </row>
    <row r="72" s="28" customFormat="true" ht="19.95" customHeight="true" spans="1:10">
      <c r="A72" s="52"/>
      <c r="B72" s="53"/>
      <c r="C72" s="41" t="s">
        <v>353</v>
      </c>
      <c r="D72" s="44" t="s">
        <v>175</v>
      </c>
      <c r="E72" s="38" t="s">
        <v>176</v>
      </c>
      <c r="F72" s="41">
        <v>13</v>
      </c>
      <c r="G72" s="42" t="s">
        <v>10</v>
      </c>
      <c r="H72" s="42" t="s">
        <v>540</v>
      </c>
      <c r="I72" s="42" t="s">
        <v>540</v>
      </c>
      <c r="J72" s="42" t="s">
        <v>540</v>
      </c>
    </row>
    <row r="73" s="28" customFormat="true" ht="19.95" customHeight="true" spans="1:10">
      <c r="A73" s="52"/>
      <c r="B73" s="53"/>
      <c r="C73" s="41" t="s">
        <v>353</v>
      </c>
      <c r="D73" s="44" t="s">
        <v>175</v>
      </c>
      <c r="E73" s="38" t="s">
        <v>176</v>
      </c>
      <c r="F73" s="41">
        <v>13</v>
      </c>
      <c r="G73" s="42" t="s">
        <v>10</v>
      </c>
      <c r="H73" s="42" t="s">
        <v>540</v>
      </c>
      <c r="I73" s="42" t="s">
        <v>540</v>
      </c>
      <c r="J73" s="42" t="s">
        <v>540</v>
      </c>
    </row>
    <row r="74" s="28" customFormat="true" ht="19.95" customHeight="true" spans="1:10">
      <c r="A74" s="52"/>
      <c r="B74" s="53"/>
      <c r="C74" s="41" t="s">
        <v>353</v>
      </c>
      <c r="D74" s="44" t="s">
        <v>177</v>
      </c>
      <c r="E74" s="38" t="s">
        <v>178</v>
      </c>
      <c r="F74" s="41">
        <v>12</v>
      </c>
      <c r="G74" s="42" t="s">
        <v>10</v>
      </c>
      <c r="H74" s="42" t="s">
        <v>540</v>
      </c>
      <c r="I74" s="42" t="s">
        <v>540</v>
      </c>
      <c r="J74" s="42" t="s">
        <v>540</v>
      </c>
    </row>
    <row r="75" ht="19.95" customHeight="true" spans="3:10">
      <c r="C75" s="41" t="s">
        <v>353</v>
      </c>
      <c r="D75" s="44" t="s">
        <v>177</v>
      </c>
      <c r="E75" s="38" t="s">
        <v>178</v>
      </c>
      <c r="F75" s="41">
        <v>12</v>
      </c>
      <c r="G75" s="42" t="s">
        <v>10</v>
      </c>
      <c r="H75" s="42" t="s">
        <v>540</v>
      </c>
      <c r="I75" s="42" t="s">
        <v>540</v>
      </c>
      <c r="J75" s="42" t="s">
        <v>540</v>
      </c>
    </row>
    <row r="76" ht="19.95" customHeight="true" spans="3:10">
      <c r="C76" s="41" t="s">
        <v>353</v>
      </c>
      <c r="D76" s="44" t="s">
        <v>194</v>
      </c>
      <c r="E76" s="38" t="s">
        <v>195</v>
      </c>
      <c r="F76" s="41">
        <v>8</v>
      </c>
      <c r="G76" s="42" t="s">
        <v>13</v>
      </c>
      <c r="H76" s="42" t="s">
        <v>540</v>
      </c>
      <c r="I76" s="42" t="s">
        <v>540</v>
      </c>
      <c r="J76" s="42" t="s">
        <v>540</v>
      </c>
    </row>
    <row r="77" ht="19.95" customHeight="true" spans="3:10">
      <c r="C77" s="41" t="s">
        <v>353</v>
      </c>
      <c r="D77" s="44" t="s">
        <v>194</v>
      </c>
      <c r="E77" s="38" t="s">
        <v>195</v>
      </c>
      <c r="F77" s="41">
        <v>8</v>
      </c>
      <c r="G77" s="42" t="s">
        <v>13</v>
      </c>
      <c r="H77" s="42" t="s">
        <v>540</v>
      </c>
      <c r="I77" s="42" t="s">
        <v>540</v>
      </c>
      <c r="J77" s="42" t="s">
        <v>540</v>
      </c>
    </row>
    <row r="78" ht="19.95" customHeight="true" spans="3:10">
      <c r="C78" s="41" t="s">
        <v>353</v>
      </c>
      <c r="D78" s="44" t="s">
        <v>249</v>
      </c>
      <c r="E78" s="38" t="s">
        <v>250</v>
      </c>
      <c r="F78" s="41">
        <v>6</v>
      </c>
      <c r="G78" s="42" t="s">
        <v>13</v>
      </c>
      <c r="H78" s="42" t="s">
        <v>540</v>
      </c>
      <c r="I78" s="42" t="s">
        <v>540</v>
      </c>
      <c r="J78" s="42" t="s">
        <v>540</v>
      </c>
    </row>
    <row r="79" ht="19.95" customHeight="true" spans="3:10">
      <c r="C79" s="41" t="s">
        <v>353</v>
      </c>
      <c r="D79" s="44" t="s">
        <v>249</v>
      </c>
      <c r="E79" s="38" t="s">
        <v>250</v>
      </c>
      <c r="F79" s="41">
        <v>6</v>
      </c>
      <c r="G79" s="42" t="s">
        <v>13</v>
      </c>
      <c r="H79" s="42" t="s">
        <v>540</v>
      </c>
      <c r="I79" s="42" t="s">
        <v>540</v>
      </c>
      <c r="J79" s="42" t="s">
        <v>540</v>
      </c>
    </row>
    <row r="80" ht="19.95" customHeight="true" spans="3:10">
      <c r="C80" s="41" t="s">
        <v>353</v>
      </c>
      <c r="D80" s="44" t="s">
        <v>179</v>
      </c>
      <c r="E80" s="38" t="s">
        <v>180</v>
      </c>
      <c r="F80" s="41">
        <v>6</v>
      </c>
      <c r="G80" s="42" t="s">
        <v>13</v>
      </c>
      <c r="H80" s="42" t="s">
        <v>540</v>
      </c>
      <c r="I80" s="42" t="s">
        <v>540</v>
      </c>
      <c r="J80" s="42" t="s">
        <v>540</v>
      </c>
    </row>
    <row r="81" ht="19.95" customHeight="true" spans="3:10">
      <c r="C81" s="41" t="s">
        <v>353</v>
      </c>
      <c r="D81" s="44" t="s">
        <v>179</v>
      </c>
      <c r="E81" s="38" t="s">
        <v>180</v>
      </c>
      <c r="F81" s="41">
        <v>6</v>
      </c>
      <c r="G81" s="42" t="s">
        <v>13</v>
      </c>
      <c r="H81" s="42" t="s">
        <v>540</v>
      </c>
      <c r="I81" s="42" t="s">
        <v>540</v>
      </c>
      <c r="J81" s="42" t="s">
        <v>540</v>
      </c>
    </row>
    <row r="82" ht="19.95" customHeight="true" spans="3:10">
      <c r="C82" s="41" t="s">
        <v>353</v>
      </c>
      <c r="D82" s="44" t="s">
        <v>672</v>
      </c>
      <c r="E82" s="38" t="s">
        <v>86</v>
      </c>
      <c r="F82" s="41">
        <v>12</v>
      </c>
      <c r="G82" s="42" t="s">
        <v>10</v>
      </c>
      <c r="H82" s="42" t="s">
        <v>540</v>
      </c>
      <c r="I82" s="42"/>
      <c r="J82" s="42" t="s">
        <v>540</v>
      </c>
    </row>
    <row r="83" ht="19.95" customHeight="true" spans="3:10">
      <c r="C83" s="41" t="s">
        <v>354</v>
      </c>
      <c r="D83" s="37" t="s">
        <v>112</v>
      </c>
      <c r="E83" s="38" t="s">
        <v>113</v>
      </c>
      <c r="F83" s="41">
        <v>29</v>
      </c>
      <c r="G83" s="42" t="s">
        <v>10</v>
      </c>
      <c r="H83" s="39" t="s">
        <v>540</v>
      </c>
      <c r="I83" s="39" t="s">
        <v>540</v>
      </c>
      <c r="J83" s="39" t="s">
        <v>540</v>
      </c>
    </row>
    <row r="84" ht="19.95" customHeight="true" spans="3:10">
      <c r="C84" s="41" t="s">
        <v>354</v>
      </c>
      <c r="D84" s="44" t="s">
        <v>59</v>
      </c>
      <c r="E84" s="38" t="s">
        <v>60</v>
      </c>
      <c r="F84" s="41" t="s">
        <v>574</v>
      </c>
      <c r="G84" s="41" t="s">
        <v>544</v>
      </c>
      <c r="H84" s="42" t="s">
        <v>540</v>
      </c>
      <c r="I84" s="42"/>
      <c r="J84" s="42" t="s">
        <v>540</v>
      </c>
    </row>
    <row r="85" ht="19.95" customHeight="true" spans="3:10">
      <c r="C85" s="47" t="s">
        <v>354</v>
      </c>
      <c r="D85" s="46" t="s">
        <v>124</v>
      </c>
      <c r="E85" s="47" t="s">
        <v>125</v>
      </c>
      <c r="F85" s="48" t="s">
        <v>611</v>
      </c>
      <c r="G85" s="47" t="s">
        <v>10</v>
      </c>
      <c r="H85" s="39" t="s">
        <v>540</v>
      </c>
      <c r="I85" s="39"/>
      <c r="J85" s="39" t="s">
        <v>540</v>
      </c>
    </row>
    <row r="86" ht="19.95" customHeight="true" spans="3:10">
      <c r="C86" s="47" t="s">
        <v>354</v>
      </c>
      <c r="D86" s="46" t="s">
        <v>126</v>
      </c>
      <c r="E86" s="47" t="s">
        <v>127</v>
      </c>
      <c r="F86" s="48" t="s">
        <v>542</v>
      </c>
      <c r="G86" s="47" t="s">
        <v>10</v>
      </c>
      <c r="H86" s="39" t="s">
        <v>540</v>
      </c>
      <c r="I86" s="39"/>
      <c r="J86" s="39" t="s">
        <v>540</v>
      </c>
    </row>
    <row r="87" ht="19.95" customHeight="true" spans="3:10">
      <c r="C87" s="47" t="s">
        <v>354</v>
      </c>
      <c r="D87" s="46" t="s">
        <v>135</v>
      </c>
      <c r="E87" s="47" t="s">
        <v>136</v>
      </c>
      <c r="F87" s="48" t="s">
        <v>571</v>
      </c>
      <c r="G87" s="47" t="s">
        <v>544</v>
      </c>
      <c r="H87" s="39" t="s">
        <v>540</v>
      </c>
      <c r="I87" s="39"/>
      <c r="J87" s="39" t="s">
        <v>540</v>
      </c>
    </row>
    <row r="88" ht="19.95" customHeight="true" spans="3:10">
      <c r="C88" s="41" t="s">
        <v>354</v>
      </c>
      <c r="D88" s="44" t="s">
        <v>107</v>
      </c>
      <c r="E88" s="38" t="s">
        <v>108</v>
      </c>
      <c r="F88" s="41" t="s">
        <v>568</v>
      </c>
      <c r="G88" s="42" t="s">
        <v>13</v>
      </c>
      <c r="H88" s="42" t="s">
        <v>540</v>
      </c>
      <c r="I88" s="42"/>
      <c r="J88" s="42" t="s">
        <v>540</v>
      </c>
    </row>
    <row r="89" ht="19.95" customHeight="true" spans="3:10">
      <c r="C89" s="41" t="s">
        <v>354</v>
      </c>
      <c r="D89" s="44" t="s">
        <v>44</v>
      </c>
      <c r="E89" s="38" t="s">
        <v>45</v>
      </c>
      <c r="F89" s="41" t="s">
        <v>630</v>
      </c>
      <c r="G89" s="42" t="s">
        <v>10</v>
      </c>
      <c r="H89" s="42" t="s">
        <v>540</v>
      </c>
      <c r="I89" s="42"/>
      <c r="J89" s="42" t="s">
        <v>540</v>
      </c>
    </row>
    <row r="90" ht="19.95" customHeight="true" spans="3:10">
      <c r="C90" s="41" t="s">
        <v>354</v>
      </c>
      <c r="D90" s="44" t="s">
        <v>128</v>
      </c>
      <c r="E90" s="38" t="s">
        <v>129</v>
      </c>
      <c r="F90" s="41" t="s">
        <v>611</v>
      </c>
      <c r="G90" s="42" t="s">
        <v>10</v>
      </c>
      <c r="H90" s="42" t="s">
        <v>540</v>
      </c>
      <c r="I90" s="42"/>
      <c r="J90" s="42" t="s">
        <v>540</v>
      </c>
    </row>
    <row r="91" ht="19.95" customHeight="true" spans="3:10">
      <c r="C91" s="41" t="s">
        <v>354</v>
      </c>
      <c r="D91" s="44" t="s">
        <v>8</v>
      </c>
      <c r="E91" s="38" t="s">
        <v>9</v>
      </c>
      <c r="F91" s="41" t="s">
        <v>638</v>
      </c>
      <c r="G91" s="42" t="s">
        <v>10</v>
      </c>
      <c r="H91" s="42" t="s">
        <v>540</v>
      </c>
      <c r="I91" s="42"/>
      <c r="J91" s="42" t="s">
        <v>540</v>
      </c>
    </row>
    <row r="92" ht="19.95" customHeight="true" spans="3:10">
      <c r="C92" s="41" t="s">
        <v>354</v>
      </c>
      <c r="D92" s="44" t="s">
        <v>71</v>
      </c>
      <c r="E92" s="38" t="s">
        <v>72</v>
      </c>
      <c r="F92" s="41" t="s">
        <v>615</v>
      </c>
      <c r="G92" s="42" t="s">
        <v>10</v>
      </c>
      <c r="H92" s="42" t="s">
        <v>540</v>
      </c>
      <c r="I92" s="42"/>
      <c r="J92" s="42" t="s">
        <v>540</v>
      </c>
    </row>
    <row r="93" ht="19.95" customHeight="true" spans="3:10">
      <c r="C93" s="41" t="s">
        <v>354</v>
      </c>
      <c r="D93" s="44" t="s">
        <v>132</v>
      </c>
      <c r="E93" s="38" t="s">
        <v>133</v>
      </c>
      <c r="F93" s="41">
        <v>10</v>
      </c>
      <c r="G93" s="42" t="s">
        <v>13</v>
      </c>
      <c r="H93" s="42" t="s">
        <v>540</v>
      </c>
      <c r="I93" s="42" t="s">
        <v>540</v>
      </c>
      <c r="J93" s="42" t="s">
        <v>540</v>
      </c>
    </row>
    <row r="94" ht="19.95" customHeight="true" spans="3:10">
      <c r="C94" s="41" t="s">
        <v>354</v>
      </c>
      <c r="D94" s="44" t="s">
        <v>79</v>
      </c>
      <c r="E94" s="38" t="s">
        <v>80</v>
      </c>
      <c r="F94" s="41">
        <v>17</v>
      </c>
      <c r="G94" s="42" t="s">
        <v>13</v>
      </c>
      <c r="H94" s="42" t="s">
        <v>540</v>
      </c>
      <c r="I94" s="42" t="s">
        <v>540</v>
      </c>
      <c r="J94" s="42" t="s">
        <v>540</v>
      </c>
    </row>
    <row r="95" ht="19.95" customHeight="true" spans="3:10">
      <c r="C95" s="41" t="s">
        <v>354</v>
      </c>
      <c r="D95" s="44" t="s">
        <v>104</v>
      </c>
      <c r="E95" s="38" t="s">
        <v>105</v>
      </c>
      <c r="F95" s="41" t="s">
        <v>551</v>
      </c>
      <c r="G95" s="42" t="s">
        <v>10</v>
      </c>
      <c r="H95" s="42" t="s">
        <v>540</v>
      </c>
      <c r="I95" s="42"/>
      <c r="J95" s="42" t="s">
        <v>540</v>
      </c>
    </row>
    <row r="96" ht="19.95" customHeight="true" spans="3:10">
      <c r="C96" s="41" t="s">
        <v>354</v>
      </c>
      <c r="D96" s="44" t="s">
        <v>676</v>
      </c>
      <c r="E96" s="38" t="s">
        <v>88</v>
      </c>
      <c r="F96" s="41" t="s">
        <v>548</v>
      </c>
      <c r="G96" s="42" t="s">
        <v>544</v>
      </c>
      <c r="H96" s="42" t="s">
        <v>540</v>
      </c>
      <c r="I96" s="42"/>
      <c r="J96" s="42" t="s">
        <v>540</v>
      </c>
    </row>
    <row r="97" ht="19.95" customHeight="true" spans="3:10">
      <c r="C97" s="41" t="s">
        <v>354</v>
      </c>
      <c r="D97" s="44" t="s">
        <v>678</v>
      </c>
      <c r="E97" s="38" t="s">
        <v>49</v>
      </c>
      <c r="F97" s="41" t="s">
        <v>551</v>
      </c>
      <c r="G97" s="42" t="s">
        <v>10</v>
      </c>
      <c r="H97" s="42" t="s">
        <v>540</v>
      </c>
      <c r="I97" s="42"/>
      <c r="J97" s="42" t="s">
        <v>540</v>
      </c>
    </row>
    <row r="98" ht="19.95" customHeight="true" spans="3:10">
      <c r="C98" s="41" t="s">
        <v>354</v>
      </c>
      <c r="D98" s="44" t="s">
        <v>679</v>
      </c>
      <c r="E98" s="38" t="s">
        <v>119</v>
      </c>
      <c r="F98" s="41" t="s">
        <v>551</v>
      </c>
      <c r="G98" s="42" t="s">
        <v>13</v>
      </c>
      <c r="H98" s="42" t="s">
        <v>540</v>
      </c>
      <c r="I98" s="42"/>
      <c r="J98" s="42" t="s">
        <v>540</v>
      </c>
    </row>
    <row r="99" ht="19.95" customHeight="true" spans="3:10">
      <c r="C99" s="41" t="s">
        <v>355</v>
      </c>
      <c r="D99" s="44" t="s">
        <v>658</v>
      </c>
      <c r="E99" s="38" t="s">
        <v>140</v>
      </c>
      <c r="F99" s="41">
        <v>33</v>
      </c>
      <c r="G99" s="42" t="s">
        <v>10</v>
      </c>
      <c r="H99" s="42" t="s">
        <v>540</v>
      </c>
      <c r="I99" s="42"/>
      <c r="J99" s="42" t="s">
        <v>540</v>
      </c>
    </row>
    <row r="100" ht="19.95" customHeight="true" spans="3:10">
      <c r="C100" s="41" t="s">
        <v>355</v>
      </c>
      <c r="D100" s="44" t="s">
        <v>669</v>
      </c>
      <c r="E100" s="38" t="s">
        <v>92</v>
      </c>
      <c r="F100" s="41">
        <v>9</v>
      </c>
      <c r="G100" s="42" t="s">
        <v>13</v>
      </c>
      <c r="H100" s="42" t="s">
        <v>540</v>
      </c>
      <c r="I100" s="42"/>
      <c r="J100" s="42" t="s">
        <v>540</v>
      </c>
    </row>
    <row r="101" ht="19.95" customHeight="true" spans="3:10">
      <c r="C101" s="41" t="s">
        <v>356</v>
      </c>
      <c r="D101" s="44" t="s">
        <v>662</v>
      </c>
      <c r="E101" s="38" t="s">
        <v>183</v>
      </c>
      <c r="F101" s="41">
        <v>5</v>
      </c>
      <c r="G101" s="42" t="s">
        <v>544</v>
      </c>
      <c r="H101" s="42" t="s">
        <v>540</v>
      </c>
      <c r="I101" s="42"/>
      <c r="J101" s="42" t="s">
        <v>540</v>
      </c>
    </row>
    <row r="102" ht="19.95" customHeight="true" spans="3:10">
      <c r="C102" s="41" t="s">
        <v>517</v>
      </c>
      <c r="D102" s="44" t="s">
        <v>194</v>
      </c>
      <c r="E102" s="38" t="s">
        <v>195</v>
      </c>
      <c r="F102" s="41">
        <v>10</v>
      </c>
      <c r="G102" s="42" t="s">
        <v>10</v>
      </c>
      <c r="H102" s="42" t="s">
        <v>540</v>
      </c>
      <c r="I102" s="42" t="s">
        <v>540</v>
      </c>
      <c r="J102" s="42" t="s">
        <v>540</v>
      </c>
    </row>
    <row r="103" ht="19.95" customHeight="true" spans="3:10">
      <c r="C103" s="41" t="s">
        <v>517</v>
      </c>
      <c r="D103" s="44" t="s">
        <v>194</v>
      </c>
      <c r="E103" s="38" t="s">
        <v>195</v>
      </c>
      <c r="F103" s="41">
        <v>10</v>
      </c>
      <c r="G103" s="42" t="s">
        <v>10</v>
      </c>
      <c r="H103" s="42" t="s">
        <v>540</v>
      </c>
      <c r="I103" s="42" t="s">
        <v>540</v>
      </c>
      <c r="J103" s="42" t="s">
        <v>540</v>
      </c>
    </row>
    <row r="104" ht="19.95" customHeight="true" spans="3:10">
      <c r="C104" s="41" t="s">
        <v>517</v>
      </c>
      <c r="D104" s="44" t="s">
        <v>83</v>
      </c>
      <c r="E104" s="38" t="s">
        <v>84</v>
      </c>
      <c r="F104" s="41" t="s">
        <v>570</v>
      </c>
      <c r="G104" s="42" t="s">
        <v>10</v>
      </c>
      <c r="H104" s="42" t="s">
        <v>540</v>
      </c>
      <c r="I104" s="42" t="s">
        <v>540</v>
      </c>
      <c r="J104" s="42" t="s">
        <v>540</v>
      </c>
    </row>
    <row r="105" ht="19.95" customHeight="true" spans="3:10">
      <c r="C105" s="41" t="s">
        <v>428</v>
      </c>
      <c r="D105" s="37" t="s">
        <v>53</v>
      </c>
      <c r="E105" s="38" t="s">
        <v>54</v>
      </c>
      <c r="F105" s="41">
        <v>37</v>
      </c>
      <c r="G105" s="42" t="s">
        <v>13</v>
      </c>
      <c r="H105" s="39" t="s">
        <v>540</v>
      </c>
      <c r="I105" s="39" t="s">
        <v>540</v>
      </c>
      <c r="J105" s="39" t="s">
        <v>540</v>
      </c>
    </row>
    <row r="106" ht="19.95" customHeight="true" spans="3:10">
      <c r="C106" s="41" t="s">
        <v>428</v>
      </c>
      <c r="D106" s="37" t="s">
        <v>114</v>
      </c>
      <c r="E106" s="38" t="s">
        <v>115</v>
      </c>
      <c r="F106" s="41" t="s">
        <v>561</v>
      </c>
      <c r="G106" s="42" t="s">
        <v>10</v>
      </c>
      <c r="H106" s="39" t="s">
        <v>540</v>
      </c>
      <c r="I106" s="39"/>
      <c r="J106" s="39" t="s">
        <v>540</v>
      </c>
    </row>
    <row r="107" ht="19.95" customHeight="true" spans="3:10">
      <c r="C107" s="41" t="s">
        <v>428</v>
      </c>
      <c r="D107" s="44" t="s">
        <v>671</v>
      </c>
      <c r="E107" s="38" t="s">
        <v>46</v>
      </c>
      <c r="F107" s="41">
        <v>84</v>
      </c>
      <c r="G107" s="42" t="s">
        <v>10</v>
      </c>
      <c r="H107" s="42" t="s">
        <v>540</v>
      </c>
      <c r="I107" s="42" t="s">
        <v>540</v>
      </c>
      <c r="J107" s="42" t="s">
        <v>540</v>
      </c>
    </row>
    <row r="108" ht="19.95" customHeight="true" spans="3:10">
      <c r="C108" s="41" t="s">
        <v>428</v>
      </c>
      <c r="D108" s="44" t="s">
        <v>671</v>
      </c>
      <c r="E108" s="38" t="s">
        <v>46</v>
      </c>
      <c r="F108" s="41">
        <v>84</v>
      </c>
      <c r="G108" s="42" t="s">
        <v>10</v>
      </c>
      <c r="H108" s="42" t="s">
        <v>540</v>
      </c>
      <c r="I108" s="42"/>
      <c r="J108" s="42" t="s">
        <v>540</v>
      </c>
    </row>
    <row r="109" ht="19.95" customHeight="true" spans="3:10">
      <c r="C109" s="41" t="s">
        <v>429</v>
      </c>
      <c r="D109" s="44" t="s">
        <v>11</v>
      </c>
      <c r="E109" s="38" t="s">
        <v>12</v>
      </c>
      <c r="F109" s="41" t="s">
        <v>539</v>
      </c>
      <c r="G109" s="42" t="s">
        <v>544</v>
      </c>
      <c r="H109" s="42" t="s">
        <v>540</v>
      </c>
      <c r="I109" s="42"/>
      <c r="J109" s="42" t="s">
        <v>540</v>
      </c>
    </row>
    <row r="110" ht="19.95" customHeight="true" spans="3:10">
      <c r="C110" s="41" t="s">
        <v>429</v>
      </c>
      <c r="D110" s="44" t="s">
        <v>14</v>
      </c>
      <c r="E110" s="38" t="s">
        <v>15</v>
      </c>
      <c r="F110" s="41" t="s">
        <v>578</v>
      </c>
      <c r="G110" s="42" t="s">
        <v>10</v>
      </c>
      <c r="H110" s="42" t="s">
        <v>540</v>
      </c>
      <c r="I110" s="42"/>
      <c r="J110" s="42" t="s">
        <v>540</v>
      </c>
    </row>
    <row r="111" ht="19.95" customHeight="true" spans="3:10">
      <c r="C111" s="41" t="s">
        <v>429</v>
      </c>
      <c r="D111" s="44" t="s">
        <v>65</v>
      </c>
      <c r="E111" s="38" t="s">
        <v>66</v>
      </c>
      <c r="F111" s="41" t="s">
        <v>608</v>
      </c>
      <c r="G111" s="42" t="s">
        <v>13</v>
      </c>
      <c r="H111" s="42" t="s">
        <v>540</v>
      </c>
      <c r="I111" s="42"/>
      <c r="J111" s="42" t="s">
        <v>540</v>
      </c>
    </row>
    <row r="112" ht="19.95" customHeight="true" spans="3:10">
      <c r="C112" s="41" t="s">
        <v>429</v>
      </c>
      <c r="D112" s="44" t="s">
        <v>16</v>
      </c>
      <c r="E112" s="38" t="s">
        <v>17</v>
      </c>
      <c r="F112" s="41" t="s">
        <v>618</v>
      </c>
      <c r="G112" s="42" t="s">
        <v>544</v>
      </c>
      <c r="H112" s="42" t="s">
        <v>540</v>
      </c>
      <c r="I112" s="42"/>
      <c r="J112" s="42" t="s">
        <v>540</v>
      </c>
    </row>
    <row r="113" ht="19.95" customHeight="true" spans="3:10">
      <c r="C113" s="41" t="s">
        <v>429</v>
      </c>
      <c r="D113" s="44" t="s">
        <v>19</v>
      </c>
      <c r="E113" s="38" t="s">
        <v>20</v>
      </c>
      <c r="F113" s="41" t="s">
        <v>580</v>
      </c>
      <c r="G113" s="42" t="s">
        <v>13</v>
      </c>
      <c r="H113" s="42" t="s">
        <v>540</v>
      </c>
      <c r="I113" s="42"/>
      <c r="J113" s="42" t="s">
        <v>540</v>
      </c>
    </row>
    <row r="114" ht="19.95" customHeight="true" spans="3:10">
      <c r="C114" s="41" t="s">
        <v>429</v>
      </c>
      <c r="D114" s="44" t="s">
        <v>39</v>
      </c>
      <c r="E114" s="38" t="s">
        <v>40</v>
      </c>
      <c r="F114" s="41" t="s">
        <v>556</v>
      </c>
      <c r="G114" s="42" t="s">
        <v>10</v>
      </c>
      <c r="H114" s="42" t="s">
        <v>540</v>
      </c>
      <c r="I114" s="42"/>
      <c r="J114" s="42" t="s">
        <v>540</v>
      </c>
    </row>
    <row r="115" ht="19.95" customHeight="true" spans="3:10">
      <c r="C115" s="41" t="s">
        <v>429</v>
      </c>
      <c r="D115" s="44" t="s">
        <v>21</v>
      </c>
      <c r="E115" s="38" t="s">
        <v>22</v>
      </c>
      <c r="F115" s="41" t="s">
        <v>611</v>
      </c>
      <c r="G115" s="42" t="s">
        <v>13</v>
      </c>
      <c r="H115" s="42" t="s">
        <v>540</v>
      </c>
      <c r="I115" s="42"/>
      <c r="J115" s="42" t="s">
        <v>540</v>
      </c>
    </row>
    <row r="116" ht="19.95" customHeight="true" spans="3:10">
      <c r="C116" s="41" t="s">
        <v>429</v>
      </c>
      <c r="D116" s="44" t="s">
        <v>25</v>
      </c>
      <c r="E116" s="38" t="s">
        <v>26</v>
      </c>
      <c r="F116" s="41">
        <v>19</v>
      </c>
      <c r="G116" s="42" t="s">
        <v>544</v>
      </c>
      <c r="H116" s="42" t="s">
        <v>540</v>
      </c>
      <c r="I116" s="42" t="s">
        <v>540</v>
      </c>
      <c r="J116" s="42" t="s">
        <v>540</v>
      </c>
    </row>
    <row r="117" ht="19.95" customHeight="true" spans="3:10">
      <c r="C117" s="41" t="s">
        <v>429</v>
      </c>
      <c r="D117" s="44" t="s">
        <v>27</v>
      </c>
      <c r="E117" s="38" t="s">
        <v>28</v>
      </c>
      <c r="F117" s="41" t="s">
        <v>567</v>
      </c>
      <c r="G117" s="42" t="s">
        <v>10</v>
      </c>
      <c r="H117" s="42" t="s">
        <v>540</v>
      </c>
      <c r="I117" s="42"/>
      <c r="J117" s="42" t="s">
        <v>540</v>
      </c>
    </row>
    <row r="118" ht="19.95" customHeight="true" spans="3:10">
      <c r="C118" s="41" t="s">
        <v>429</v>
      </c>
      <c r="D118" s="44" t="s">
        <v>670</v>
      </c>
      <c r="E118" s="38" t="s">
        <v>29</v>
      </c>
      <c r="F118" s="41">
        <v>66</v>
      </c>
      <c r="G118" s="42" t="s">
        <v>10</v>
      </c>
      <c r="H118" s="42" t="s">
        <v>540</v>
      </c>
      <c r="I118" s="42"/>
      <c r="J118" s="42" t="s">
        <v>540</v>
      </c>
    </row>
    <row r="119" ht="19.95" customHeight="true" spans="3:10">
      <c r="C119" s="41" t="s">
        <v>429</v>
      </c>
      <c r="D119" s="44" t="s">
        <v>671</v>
      </c>
      <c r="E119" s="38" t="s">
        <v>46</v>
      </c>
      <c r="F119" s="41">
        <v>89</v>
      </c>
      <c r="G119" s="42" t="s">
        <v>10</v>
      </c>
      <c r="H119" s="42" t="s">
        <v>540</v>
      </c>
      <c r="I119" s="42" t="s">
        <v>540</v>
      </c>
      <c r="J119" s="42" t="s">
        <v>540</v>
      </c>
    </row>
    <row r="120" ht="19.95" customHeight="true" spans="3:10">
      <c r="C120" s="41" t="s">
        <v>429</v>
      </c>
      <c r="D120" s="44" t="s">
        <v>671</v>
      </c>
      <c r="E120" s="38" t="s">
        <v>46</v>
      </c>
      <c r="F120" s="41">
        <v>89</v>
      </c>
      <c r="G120" s="42" t="s">
        <v>10</v>
      </c>
      <c r="H120" s="42" t="s">
        <v>540</v>
      </c>
      <c r="I120" s="42"/>
      <c r="J120" s="42" t="s">
        <v>540</v>
      </c>
    </row>
    <row r="121" ht="19.95" customHeight="true" spans="3:10">
      <c r="C121" s="41" t="s">
        <v>429</v>
      </c>
      <c r="D121" s="44" t="s">
        <v>680</v>
      </c>
      <c r="E121" s="38" t="s">
        <v>51</v>
      </c>
      <c r="F121" s="41" t="s">
        <v>633</v>
      </c>
      <c r="G121" s="42" t="s">
        <v>544</v>
      </c>
      <c r="H121" s="42" t="s">
        <v>540</v>
      </c>
      <c r="I121" s="42"/>
      <c r="J121" s="42" t="s">
        <v>540</v>
      </c>
    </row>
    <row r="122" ht="19.95" customHeight="true" spans="3:10">
      <c r="C122" s="41" t="s">
        <v>430</v>
      </c>
      <c r="D122" s="44" t="s">
        <v>225</v>
      </c>
      <c r="E122" s="38" t="s">
        <v>226</v>
      </c>
      <c r="F122" s="41">
        <v>6</v>
      </c>
      <c r="G122" s="42" t="s">
        <v>13</v>
      </c>
      <c r="H122" s="42" t="s">
        <v>540</v>
      </c>
      <c r="I122" s="42" t="s">
        <v>540</v>
      </c>
      <c r="J122" s="42" t="s">
        <v>540</v>
      </c>
    </row>
    <row r="123" ht="19.95" customHeight="true" spans="3:10">
      <c r="C123" s="41" t="s">
        <v>430</v>
      </c>
      <c r="D123" s="44" t="s">
        <v>225</v>
      </c>
      <c r="E123" s="38" t="s">
        <v>226</v>
      </c>
      <c r="F123" s="41">
        <v>6</v>
      </c>
      <c r="G123" s="42" t="s">
        <v>13</v>
      </c>
      <c r="H123" s="42" t="s">
        <v>540</v>
      </c>
      <c r="I123" s="42" t="s">
        <v>540</v>
      </c>
      <c r="J123" s="42" t="s">
        <v>540</v>
      </c>
    </row>
    <row r="124" ht="19.95" customHeight="true" spans="3:10">
      <c r="C124" s="41" t="s">
        <v>431</v>
      </c>
      <c r="D124" s="37" t="s">
        <v>53</v>
      </c>
      <c r="E124" s="38" t="s">
        <v>54</v>
      </c>
      <c r="F124" s="41">
        <v>30</v>
      </c>
      <c r="G124" s="42" t="s">
        <v>13</v>
      </c>
      <c r="H124" s="39" t="s">
        <v>540</v>
      </c>
      <c r="I124" s="39" t="s">
        <v>540</v>
      </c>
      <c r="J124" s="39" t="s">
        <v>540</v>
      </c>
    </row>
    <row r="125" ht="19.95" customHeight="true" spans="3:10">
      <c r="C125" s="41" t="s">
        <v>431</v>
      </c>
      <c r="D125" s="37" t="s">
        <v>114</v>
      </c>
      <c r="E125" s="38" t="s">
        <v>115</v>
      </c>
      <c r="F125" s="41" t="s">
        <v>552</v>
      </c>
      <c r="G125" s="42" t="s">
        <v>13</v>
      </c>
      <c r="H125" s="39" t="s">
        <v>540</v>
      </c>
      <c r="I125" s="39"/>
      <c r="J125" s="39" t="s">
        <v>540</v>
      </c>
    </row>
    <row r="126" ht="19.95" customHeight="true" spans="3:10">
      <c r="C126" s="41" t="s">
        <v>431</v>
      </c>
      <c r="D126" s="44" t="s">
        <v>44</v>
      </c>
      <c r="E126" s="38" t="s">
        <v>45</v>
      </c>
      <c r="F126" s="41" t="s">
        <v>546</v>
      </c>
      <c r="G126" s="42" t="s">
        <v>547</v>
      </c>
      <c r="H126" s="42" t="s">
        <v>540</v>
      </c>
      <c r="I126" s="42"/>
      <c r="J126" s="42" t="s">
        <v>540</v>
      </c>
    </row>
    <row r="127" ht="19.95" customHeight="true" spans="3:10">
      <c r="C127" s="41" t="s">
        <v>431</v>
      </c>
      <c r="D127" s="44" t="s">
        <v>170</v>
      </c>
      <c r="E127" s="38" t="s">
        <v>171</v>
      </c>
      <c r="F127" s="41" t="s">
        <v>541</v>
      </c>
      <c r="G127" s="42" t="s">
        <v>13</v>
      </c>
      <c r="H127" s="42" t="s">
        <v>540</v>
      </c>
      <c r="I127" s="42"/>
      <c r="J127" s="42" t="s">
        <v>540</v>
      </c>
    </row>
    <row r="128" ht="19.95" customHeight="true" spans="3:10">
      <c r="C128" s="41" t="s">
        <v>431</v>
      </c>
      <c r="D128" s="44" t="s">
        <v>671</v>
      </c>
      <c r="E128" s="38" t="s">
        <v>46</v>
      </c>
      <c r="F128" s="41">
        <v>62</v>
      </c>
      <c r="G128" s="42" t="s">
        <v>10</v>
      </c>
      <c r="H128" s="42" t="s">
        <v>540</v>
      </c>
      <c r="I128" s="42" t="s">
        <v>540</v>
      </c>
      <c r="J128" s="42" t="s">
        <v>540</v>
      </c>
    </row>
    <row r="129" ht="19.95" customHeight="true" spans="3:10">
      <c r="C129" s="41" t="s">
        <v>431</v>
      </c>
      <c r="D129" s="44" t="s">
        <v>671</v>
      </c>
      <c r="E129" s="38" t="s">
        <v>46</v>
      </c>
      <c r="F129" s="41">
        <v>62</v>
      </c>
      <c r="G129" s="42" t="s">
        <v>10</v>
      </c>
      <c r="H129" s="42" t="s">
        <v>540</v>
      </c>
      <c r="I129" s="42"/>
      <c r="J129" s="42" t="s">
        <v>540</v>
      </c>
    </row>
    <row r="130" ht="19.95" customHeight="true" spans="3:10">
      <c r="C130" s="41" t="s">
        <v>432</v>
      </c>
      <c r="D130" s="44" t="s">
        <v>662</v>
      </c>
      <c r="E130" s="38" t="s">
        <v>183</v>
      </c>
      <c r="F130" s="41">
        <v>4</v>
      </c>
      <c r="G130" s="42" t="s">
        <v>544</v>
      </c>
      <c r="H130" s="42" t="s">
        <v>540</v>
      </c>
      <c r="I130" s="42"/>
      <c r="J130" s="42" t="s">
        <v>540</v>
      </c>
    </row>
    <row r="131" ht="19.95" customHeight="true" spans="3:10">
      <c r="C131" s="41" t="s">
        <v>432</v>
      </c>
      <c r="D131" s="44" t="s">
        <v>664</v>
      </c>
      <c r="E131" s="38" t="s">
        <v>110</v>
      </c>
      <c r="F131" s="41">
        <v>36</v>
      </c>
      <c r="G131" s="42" t="s">
        <v>10</v>
      </c>
      <c r="H131" s="42" t="s">
        <v>540</v>
      </c>
      <c r="I131" s="42"/>
      <c r="J131" s="42" t="s">
        <v>540</v>
      </c>
    </row>
    <row r="132" ht="19.95" customHeight="true" spans="3:10">
      <c r="C132" s="41" t="s">
        <v>446</v>
      </c>
      <c r="D132" s="44" t="s">
        <v>407</v>
      </c>
      <c r="E132" s="38" t="s">
        <v>408</v>
      </c>
      <c r="F132" s="41" t="s">
        <v>570</v>
      </c>
      <c r="G132" s="42" t="s">
        <v>13</v>
      </c>
      <c r="H132" s="39" t="s">
        <v>540</v>
      </c>
      <c r="I132" s="39"/>
      <c r="J132" s="39" t="s">
        <v>540</v>
      </c>
    </row>
    <row r="133" ht="19.95" customHeight="true" spans="3:10">
      <c r="C133" s="41" t="s">
        <v>447</v>
      </c>
      <c r="D133" s="44" t="s">
        <v>59</v>
      </c>
      <c r="E133" s="38" t="s">
        <v>60</v>
      </c>
      <c r="F133" s="41" t="s">
        <v>573</v>
      </c>
      <c r="G133" s="41" t="s">
        <v>549</v>
      </c>
      <c r="H133" s="42" t="s">
        <v>540</v>
      </c>
      <c r="I133" s="42"/>
      <c r="J133" s="42" t="s">
        <v>540</v>
      </c>
    </row>
    <row r="134" ht="19.95" customHeight="true" spans="3:10">
      <c r="C134" s="47" t="s">
        <v>447</v>
      </c>
      <c r="D134" s="46" t="s">
        <v>124</v>
      </c>
      <c r="E134" s="47" t="s">
        <v>125</v>
      </c>
      <c r="F134" s="48" t="s">
        <v>567</v>
      </c>
      <c r="G134" s="47" t="s">
        <v>13</v>
      </c>
      <c r="H134" s="47" t="s">
        <v>540</v>
      </c>
      <c r="I134" s="47"/>
      <c r="J134" s="47" t="s">
        <v>540</v>
      </c>
    </row>
    <row r="135" ht="19.95" customHeight="true" spans="3:10">
      <c r="C135" s="41" t="s">
        <v>447</v>
      </c>
      <c r="D135" s="44" t="s">
        <v>107</v>
      </c>
      <c r="E135" s="38" t="s">
        <v>108</v>
      </c>
      <c r="F135" s="41" t="s">
        <v>556</v>
      </c>
      <c r="G135" s="42" t="s">
        <v>10</v>
      </c>
      <c r="H135" s="42" t="s">
        <v>540</v>
      </c>
      <c r="I135" s="42"/>
      <c r="J135" s="42" t="s">
        <v>540</v>
      </c>
    </row>
    <row r="136" ht="19.95" customHeight="true" spans="3:10">
      <c r="C136" s="41" t="s">
        <v>447</v>
      </c>
      <c r="D136" s="44" t="s">
        <v>679</v>
      </c>
      <c r="E136" s="38" t="s">
        <v>119</v>
      </c>
      <c r="F136" s="41" t="s">
        <v>543</v>
      </c>
      <c r="G136" s="42" t="s">
        <v>10</v>
      </c>
      <c r="H136" s="42" t="s">
        <v>540</v>
      </c>
      <c r="I136" s="42"/>
      <c r="J136" s="42" t="s">
        <v>540</v>
      </c>
    </row>
    <row r="137" ht="19.95" customHeight="true" spans="3:10">
      <c r="C137" s="41" t="s">
        <v>449</v>
      </c>
      <c r="D137" s="44" t="s">
        <v>676</v>
      </c>
      <c r="E137" s="38" t="s">
        <v>88</v>
      </c>
      <c r="F137" s="41" t="s">
        <v>551</v>
      </c>
      <c r="G137" s="42" t="s">
        <v>13</v>
      </c>
      <c r="H137" s="42" t="s">
        <v>540</v>
      </c>
      <c r="I137" s="42"/>
      <c r="J137" s="42" t="s">
        <v>540</v>
      </c>
    </row>
    <row r="138" ht="19.95" customHeight="true" spans="3:10">
      <c r="C138" s="41" t="s">
        <v>449</v>
      </c>
      <c r="D138" s="44" t="s">
        <v>679</v>
      </c>
      <c r="E138" s="38" t="s">
        <v>119</v>
      </c>
      <c r="F138" s="41" t="s">
        <v>542</v>
      </c>
      <c r="G138" s="42" t="s">
        <v>10</v>
      </c>
      <c r="H138" s="42" t="s">
        <v>540</v>
      </c>
      <c r="I138" s="42"/>
      <c r="J138" s="42" t="s">
        <v>540</v>
      </c>
    </row>
    <row r="139" ht="19.95" customHeight="true" spans="3:10">
      <c r="C139" s="41" t="s">
        <v>433</v>
      </c>
      <c r="D139" s="37" t="s">
        <v>53</v>
      </c>
      <c r="E139" s="38" t="s">
        <v>54</v>
      </c>
      <c r="F139" s="41">
        <v>62</v>
      </c>
      <c r="G139" s="42" t="s">
        <v>10</v>
      </c>
      <c r="H139" s="39" t="s">
        <v>540</v>
      </c>
      <c r="I139" s="39" t="s">
        <v>540</v>
      </c>
      <c r="J139" s="39" t="s">
        <v>540</v>
      </c>
    </row>
    <row r="140" ht="19.95" customHeight="true" spans="3:10">
      <c r="C140" s="41" t="s">
        <v>433</v>
      </c>
      <c r="D140" s="37" t="s">
        <v>114</v>
      </c>
      <c r="E140" s="38" t="s">
        <v>115</v>
      </c>
      <c r="F140" s="41" t="s">
        <v>553</v>
      </c>
      <c r="G140" s="42" t="s">
        <v>13</v>
      </c>
      <c r="H140" s="39" t="s">
        <v>540</v>
      </c>
      <c r="I140" s="39"/>
      <c r="J140" s="39" t="s">
        <v>540</v>
      </c>
    </row>
    <row r="141" ht="19.95" customHeight="true" spans="3:10">
      <c r="C141" s="41" t="s">
        <v>433</v>
      </c>
      <c r="D141" s="44" t="s">
        <v>59</v>
      </c>
      <c r="E141" s="38" t="s">
        <v>60</v>
      </c>
      <c r="F141" s="41" t="s">
        <v>594</v>
      </c>
      <c r="G141" s="41" t="s">
        <v>10</v>
      </c>
      <c r="H141" s="42" t="s">
        <v>540</v>
      </c>
      <c r="I141" s="42"/>
      <c r="J141" s="42" t="s">
        <v>540</v>
      </c>
    </row>
    <row r="142" ht="19.95" customHeight="true" spans="3:10">
      <c r="C142" s="47" t="s">
        <v>433</v>
      </c>
      <c r="D142" s="46" t="s">
        <v>124</v>
      </c>
      <c r="E142" s="47" t="s">
        <v>125</v>
      </c>
      <c r="F142" s="48" t="s">
        <v>543</v>
      </c>
      <c r="G142" s="47" t="s">
        <v>10</v>
      </c>
      <c r="H142" s="39" t="s">
        <v>540</v>
      </c>
      <c r="I142" s="39"/>
      <c r="J142" s="39" t="s">
        <v>540</v>
      </c>
    </row>
    <row r="143" ht="19.95" customHeight="true" spans="3:10">
      <c r="C143" s="47" t="s">
        <v>433</v>
      </c>
      <c r="D143" s="46" t="s">
        <v>126</v>
      </c>
      <c r="E143" s="47" t="s">
        <v>127</v>
      </c>
      <c r="F143" s="48" t="s">
        <v>568</v>
      </c>
      <c r="G143" s="47" t="s">
        <v>10</v>
      </c>
      <c r="H143" s="39" t="s">
        <v>540</v>
      </c>
      <c r="I143" s="39"/>
      <c r="J143" s="39" t="s">
        <v>540</v>
      </c>
    </row>
    <row r="144" ht="19.95" customHeight="true" spans="3:10">
      <c r="C144" s="41" t="s">
        <v>433</v>
      </c>
      <c r="D144" s="44" t="s">
        <v>107</v>
      </c>
      <c r="E144" s="38" t="s">
        <v>108</v>
      </c>
      <c r="F144" s="41" t="s">
        <v>614</v>
      </c>
      <c r="G144" s="42" t="s">
        <v>10</v>
      </c>
      <c r="H144" s="42" t="s">
        <v>540</v>
      </c>
      <c r="I144" s="42"/>
      <c r="J144" s="42" t="s">
        <v>540</v>
      </c>
    </row>
    <row r="145" ht="19.95" customHeight="true" spans="3:10">
      <c r="C145" s="41" t="s">
        <v>433</v>
      </c>
      <c r="D145" s="44" t="s">
        <v>170</v>
      </c>
      <c r="E145" s="38" t="s">
        <v>171</v>
      </c>
      <c r="F145" s="41" t="s">
        <v>542</v>
      </c>
      <c r="G145" s="42" t="s">
        <v>10</v>
      </c>
      <c r="H145" s="42" t="s">
        <v>540</v>
      </c>
      <c r="I145" s="42"/>
      <c r="J145" s="42" t="s">
        <v>540</v>
      </c>
    </row>
    <row r="146" ht="19.95" customHeight="true" spans="3:10">
      <c r="C146" s="41" t="s">
        <v>433</v>
      </c>
      <c r="D146" s="44" t="s">
        <v>8</v>
      </c>
      <c r="E146" s="38" t="s">
        <v>9</v>
      </c>
      <c r="F146" s="41" t="s">
        <v>577</v>
      </c>
      <c r="G146" s="42" t="s">
        <v>13</v>
      </c>
      <c r="H146" s="42" t="s">
        <v>540</v>
      </c>
      <c r="I146" s="42"/>
      <c r="J146" s="42" t="s">
        <v>540</v>
      </c>
    </row>
    <row r="147" ht="19.95" customHeight="true" spans="3:10">
      <c r="C147" s="41" t="s">
        <v>433</v>
      </c>
      <c r="D147" s="44" t="s">
        <v>132</v>
      </c>
      <c r="E147" s="38" t="s">
        <v>133</v>
      </c>
      <c r="F147" s="41">
        <v>11</v>
      </c>
      <c r="G147" s="42" t="s">
        <v>13</v>
      </c>
      <c r="H147" s="42" t="s">
        <v>540</v>
      </c>
      <c r="I147" s="42" t="s">
        <v>540</v>
      </c>
      <c r="J147" s="42" t="s">
        <v>540</v>
      </c>
    </row>
    <row r="148" ht="19.95" customHeight="true" spans="3:10">
      <c r="C148" s="41" t="s">
        <v>433</v>
      </c>
      <c r="D148" s="44" t="s">
        <v>61</v>
      </c>
      <c r="E148" s="38" t="s">
        <v>62</v>
      </c>
      <c r="F148" s="41" t="s">
        <v>608</v>
      </c>
      <c r="G148" s="42" t="s">
        <v>13</v>
      </c>
      <c r="H148" s="42" t="s">
        <v>540</v>
      </c>
      <c r="I148" s="42"/>
      <c r="J148" s="42" t="s">
        <v>540</v>
      </c>
    </row>
    <row r="149" ht="19.95" customHeight="true" spans="3:10">
      <c r="C149" s="41" t="s">
        <v>433</v>
      </c>
      <c r="D149" s="44" t="s">
        <v>19</v>
      </c>
      <c r="E149" s="38" t="s">
        <v>20</v>
      </c>
      <c r="F149" s="41" t="s">
        <v>578</v>
      </c>
      <c r="G149" s="42" t="s">
        <v>13</v>
      </c>
      <c r="H149" s="42" t="s">
        <v>540</v>
      </c>
      <c r="I149" s="42"/>
      <c r="J149" s="42" t="s">
        <v>540</v>
      </c>
    </row>
    <row r="150" ht="19.95" customHeight="true" spans="3:10">
      <c r="C150" s="41" t="s">
        <v>433</v>
      </c>
      <c r="D150" s="44" t="s">
        <v>39</v>
      </c>
      <c r="E150" s="38" t="s">
        <v>40</v>
      </c>
      <c r="F150" s="41" t="s">
        <v>573</v>
      </c>
      <c r="G150" s="42" t="s">
        <v>13</v>
      </c>
      <c r="H150" s="42" t="s">
        <v>540</v>
      </c>
      <c r="I150" s="42"/>
      <c r="J150" s="42" t="s">
        <v>540</v>
      </c>
    </row>
    <row r="151" ht="19.95" customHeight="true" spans="3:10">
      <c r="C151" s="41" t="s">
        <v>433</v>
      </c>
      <c r="D151" s="44" t="s">
        <v>21</v>
      </c>
      <c r="E151" s="38" t="s">
        <v>22</v>
      </c>
      <c r="F151" s="41" t="s">
        <v>579</v>
      </c>
      <c r="G151" s="42" t="s">
        <v>10</v>
      </c>
      <c r="H151" s="42" t="s">
        <v>540</v>
      </c>
      <c r="I151" s="42"/>
      <c r="J151" s="42" t="s">
        <v>540</v>
      </c>
    </row>
    <row r="152" ht="19.95" customHeight="true" spans="3:10">
      <c r="C152" s="41" t="s">
        <v>433</v>
      </c>
      <c r="D152" s="44" t="s">
        <v>25</v>
      </c>
      <c r="E152" s="38" t="s">
        <v>26</v>
      </c>
      <c r="F152" s="41">
        <v>32</v>
      </c>
      <c r="G152" s="42" t="s">
        <v>13</v>
      </c>
      <c r="H152" s="42" t="s">
        <v>540</v>
      </c>
      <c r="I152" s="42" t="s">
        <v>540</v>
      </c>
      <c r="J152" s="42" t="s">
        <v>540</v>
      </c>
    </row>
    <row r="153" ht="19.95" customHeight="true" spans="3:10">
      <c r="C153" s="41" t="s">
        <v>433</v>
      </c>
      <c r="D153" s="44" t="s">
        <v>104</v>
      </c>
      <c r="E153" s="38" t="s">
        <v>105</v>
      </c>
      <c r="F153" s="41" t="s">
        <v>566</v>
      </c>
      <c r="G153" s="42" t="s">
        <v>544</v>
      </c>
      <c r="H153" s="42" t="s">
        <v>540</v>
      </c>
      <c r="I153" s="42"/>
      <c r="J153" s="42" t="s">
        <v>540</v>
      </c>
    </row>
    <row r="154" ht="19.95" customHeight="true" spans="3:10">
      <c r="C154" s="41" t="s">
        <v>433</v>
      </c>
      <c r="D154" s="44" t="s">
        <v>671</v>
      </c>
      <c r="E154" s="38" t="s">
        <v>46</v>
      </c>
      <c r="F154" s="41">
        <v>41</v>
      </c>
      <c r="G154" s="42" t="s">
        <v>13</v>
      </c>
      <c r="H154" s="42" t="s">
        <v>540</v>
      </c>
      <c r="I154" s="42" t="s">
        <v>540</v>
      </c>
      <c r="J154" s="42" t="s">
        <v>540</v>
      </c>
    </row>
    <row r="155" ht="19.95" customHeight="true" spans="3:10">
      <c r="C155" s="41" t="s">
        <v>433</v>
      </c>
      <c r="D155" s="44" t="s">
        <v>671</v>
      </c>
      <c r="E155" s="38" t="s">
        <v>46</v>
      </c>
      <c r="F155" s="41">
        <v>41</v>
      </c>
      <c r="G155" s="42" t="s">
        <v>13</v>
      </c>
      <c r="H155" s="42" t="s">
        <v>540</v>
      </c>
      <c r="I155" s="42"/>
      <c r="J155" s="42" t="s">
        <v>540</v>
      </c>
    </row>
    <row r="156" ht="19.95" customHeight="true" spans="3:10">
      <c r="C156" s="41" t="s">
        <v>433</v>
      </c>
      <c r="D156" s="44" t="s">
        <v>673</v>
      </c>
      <c r="E156" s="38" t="s">
        <v>143</v>
      </c>
      <c r="F156" s="41">
        <v>20</v>
      </c>
      <c r="G156" s="42" t="s">
        <v>544</v>
      </c>
      <c r="H156" s="42" t="s">
        <v>540</v>
      </c>
      <c r="I156" s="42"/>
      <c r="J156" s="42" t="s">
        <v>540</v>
      </c>
    </row>
    <row r="157" ht="19.95" customHeight="true" spans="3:10">
      <c r="C157" s="41" t="s">
        <v>433</v>
      </c>
      <c r="D157" s="44" t="s">
        <v>678</v>
      </c>
      <c r="E157" s="38" t="s">
        <v>49</v>
      </c>
      <c r="F157" s="41" t="s">
        <v>607</v>
      </c>
      <c r="G157" s="42" t="s">
        <v>10</v>
      </c>
      <c r="H157" s="42" t="s">
        <v>540</v>
      </c>
      <c r="I157" s="42"/>
      <c r="J157" s="42" t="s">
        <v>540</v>
      </c>
    </row>
    <row r="158" ht="19.95" customHeight="true" spans="3:10">
      <c r="C158" s="41" t="s">
        <v>433</v>
      </c>
      <c r="D158" s="44" t="s">
        <v>679</v>
      </c>
      <c r="E158" s="38" t="s">
        <v>119</v>
      </c>
      <c r="F158" s="41" t="s">
        <v>612</v>
      </c>
      <c r="G158" s="42" t="s">
        <v>10</v>
      </c>
      <c r="H158" s="42" t="s">
        <v>540</v>
      </c>
      <c r="I158" s="42"/>
      <c r="J158" s="42" t="s">
        <v>540</v>
      </c>
    </row>
    <row r="159" ht="19.95" customHeight="true" spans="3:10">
      <c r="C159" s="41" t="s">
        <v>434</v>
      </c>
      <c r="D159" s="44" t="s">
        <v>675</v>
      </c>
      <c r="E159" s="38" t="s">
        <v>48</v>
      </c>
      <c r="F159" s="41" t="s">
        <v>541</v>
      </c>
      <c r="G159" s="42" t="s">
        <v>10</v>
      </c>
      <c r="H159" s="42" t="s">
        <v>540</v>
      </c>
      <c r="I159" s="42"/>
      <c r="J159" s="42" t="s">
        <v>540</v>
      </c>
    </row>
    <row r="160" ht="19.95" customHeight="true" spans="3:10">
      <c r="C160" s="41" t="s">
        <v>434</v>
      </c>
      <c r="D160" s="44" t="s">
        <v>679</v>
      </c>
      <c r="E160" s="38" t="s">
        <v>119</v>
      </c>
      <c r="F160" s="41" t="s">
        <v>546</v>
      </c>
      <c r="G160" s="42" t="s">
        <v>549</v>
      </c>
      <c r="H160" s="42" t="s">
        <v>540</v>
      </c>
      <c r="I160" s="42"/>
      <c r="J160" s="42" t="s">
        <v>540</v>
      </c>
    </row>
    <row r="161" ht="19.95" customHeight="true" spans="3:10">
      <c r="C161" s="41" t="s">
        <v>434</v>
      </c>
      <c r="D161" s="44" t="s">
        <v>680</v>
      </c>
      <c r="E161" s="38" t="s">
        <v>51</v>
      </c>
      <c r="F161" s="41" t="s">
        <v>541</v>
      </c>
      <c r="G161" s="42" t="s">
        <v>13</v>
      </c>
      <c r="H161" s="42" t="s">
        <v>540</v>
      </c>
      <c r="I161" s="42"/>
      <c r="J161" s="42" t="s">
        <v>540</v>
      </c>
    </row>
    <row r="162" ht="19.95" customHeight="true" spans="3:10">
      <c r="C162" s="47" t="s">
        <v>435</v>
      </c>
      <c r="D162" s="46" t="s">
        <v>135</v>
      </c>
      <c r="E162" s="47" t="s">
        <v>136</v>
      </c>
      <c r="F162" s="48" t="s">
        <v>550</v>
      </c>
      <c r="G162" s="47" t="s">
        <v>13</v>
      </c>
      <c r="H162" s="39" t="s">
        <v>540</v>
      </c>
      <c r="I162" s="39"/>
      <c r="J162" s="39" t="s">
        <v>540</v>
      </c>
    </row>
    <row r="163" ht="19.95" customHeight="true" spans="3:10">
      <c r="C163" s="41" t="s">
        <v>483</v>
      </c>
      <c r="D163" s="44" t="s">
        <v>59</v>
      </c>
      <c r="E163" s="38" t="s">
        <v>60</v>
      </c>
      <c r="F163" s="41" t="s">
        <v>587</v>
      </c>
      <c r="G163" s="41" t="s">
        <v>13</v>
      </c>
      <c r="H163" s="42" t="s">
        <v>540</v>
      </c>
      <c r="I163" s="42"/>
      <c r="J163" s="42" t="s">
        <v>540</v>
      </c>
    </row>
    <row r="164" ht="19.95" customHeight="true" spans="3:10">
      <c r="C164" s="41" t="s">
        <v>483</v>
      </c>
      <c r="D164" s="44" t="s">
        <v>132</v>
      </c>
      <c r="E164" s="38" t="s">
        <v>133</v>
      </c>
      <c r="F164" s="41">
        <v>22</v>
      </c>
      <c r="G164" s="42" t="s">
        <v>10</v>
      </c>
      <c r="H164" s="42" t="s">
        <v>540</v>
      </c>
      <c r="I164" s="42" t="s">
        <v>540</v>
      </c>
      <c r="J164" s="42" t="s">
        <v>540</v>
      </c>
    </row>
    <row r="165" ht="19.95" customHeight="true" spans="3:10">
      <c r="C165" s="41" t="s">
        <v>483</v>
      </c>
      <c r="D165" s="44" t="s">
        <v>679</v>
      </c>
      <c r="E165" s="38" t="s">
        <v>119</v>
      </c>
      <c r="F165" s="41" t="s">
        <v>574</v>
      </c>
      <c r="G165" s="42" t="s">
        <v>10</v>
      </c>
      <c r="H165" s="42" t="s">
        <v>540</v>
      </c>
      <c r="I165" s="42"/>
      <c r="J165" s="42" t="s">
        <v>540</v>
      </c>
    </row>
    <row r="166" ht="19.95" customHeight="true" spans="3:10">
      <c r="C166" s="41" t="s">
        <v>451</v>
      </c>
      <c r="D166" s="44" t="s">
        <v>94</v>
      </c>
      <c r="E166" s="38" t="s">
        <v>95</v>
      </c>
      <c r="F166" s="41" t="s">
        <v>607</v>
      </c>
      <c r="G166" s="42" t="s">
        <v>13</v>
      </c>
      <c r="H166" s="42" t="s">
        <v>540</v>
      </c>
      <c r="I166" s="42"/>
      <c r="J166" s="42" t="s">
        <v>540</v>
      </c>
    </row>
    <row r="167" ht="19.95" customHeight="true" spans="3:10">
      <c r="C167" s="41" t="s">
        <v>451</v>
      </c>
      <c r="D167" s="44" t="s">
        <v>19</v>
      </c>
      <c r="E167" s="38" t="s">
        <v>20</v>
      </c>
      <c r="F167" s="41" t="s">
        <v>630</v>
      </c>
      <c r="G167" s="42" t="s">
        <v>10</v>
      </c>
      <c r="H167" s="42" t="s">
        <v>540</v>
      </c>
      <c r="I167" s="42"/>
      <c r="J167" s="42" t="s">
        <v>540</v>
      </c>
    </row>
    <row r="168" ht="19.95" customHeight="true" spans="3:10">
      <c r="C168" s="41" t="s">
        <v>654</v>
      </c>
      <c r="D168" s="44" t="s">
        <v>25</v>
      </c>
      <c r="E168" s="38" t="s">
        <v>26</v>
      </c>
      <c r="F168" s="41">
        <v>52</v>
      </c>
      <c r="G168" s="42" t="s">
        <v>10</v>
      </c>
      <c r="H168" s="42" t="s">
        <v>540</v>
      </c>
      <c r="I168" s="42" t="s">
        <v>540</v>
      </c>
      <c r="J168" s="42" t="s">
        <v>540</v>
      </c>
    </row>
    <row r="169" ht="19.95" customHeight="true" spans="3:10">
      <c r="C169" s="41" t="s">
        <v>118</v>
      </c>
      <c r="D169" s="44" t="s">
        <v>59</v>
      </c>
      <c r="E169" s="38" t="s">
        <v>60</v>
      </c>
      <c r="F169" s="41" t="s">
        <v>582</v>
      </c>
      <c r="G169" s="41" t="s">
        <v>13</v>
      </c>
      <c r="H169" s="42" t="s">
        <v>540</v>
      </c>
      <c r="I169" s="42"/>
      <c r="J169" s="42" t="s">
        <v>540</v>
      </c>
    </row>
    <row r="170" ht="19.95" customHeight="true" spans="3:10">
      <c r="C170" s="41" t="s">
        <v>118</v>
      </c>
      <c r="D170" s="44" t="s">
        <v>679</v>
      </c>
      <c r="E170" s="38" t="s">
        <v>119</v>
      </c>
      <c r="F170" s="41" t="s">
        <v>609</v>
      </c>
      <c r="G170" s="42" t="s">
        <v>10</v>
      </c>
      <c r="H170" s="42" t="s">
        <v>540</v>
      </c>
      <c r="I170" s="42"/>
      <c r="J170" s="42" t="s">
        <v>540</v>
      </c>
    </row>
    <row r="171" ht="19.95" customHeight="true" spans="3:10">
      <c r="C171" s="41" t="s">
        <v>267</v>
      </c>
      <c r="D171" s="44" t="s">
        <v>63</v>
      </c>
      <c r="E171" s="38" t="s">
        <v>64</v>
      </c>
      <c r="F171" s="41" t="s">
        <v>611</v>
      </c>
      <c r="G171" s="42" t="s">
        <v>10</v>
      </c>
      <c r="H171" s="42" t="s">
        <v>540</v>
      </c>
      <c r="I171" s="42"/>
      <c r="J171" s="42" t="s">
        <v>540</v>
      </c>
    </row>
    <row r="172" ht="19.95" customHeight="true" spans="3:10">
      <c r="C172" s="41" t="s">
        <v>268</v>
      </c>
      <c r="D172" s="44" t="s">
        <v>59</v>
      </c>
      <c r="E172" s="38" t="s">
        <v>60</v>
      </c>
      <c r="F172" s="41" t="s">
        <v>575</v>
      </c>
      <c r="G172" s="41" t="s">
        <v>544</v>
      </c>
      <c r="H172" s="42" t="s">
        <v>540</v>
      </c>
      <c r="I172" s="42"/>
      <c r="J172" s="42" t="s">
        <v>540</v>
      </c>
    </row>
    <row r="173" ht="19.95" customHeight="true" spans="3:10">
      <c r="C173" s="41" t="s">
        <v>268</v>
      </c>
      <c r="D173" s="44" t="s">
        <v>44</v>
      </c>
      <c r="E173" s="38" t="s">
        <v>45</v>
      </c>
      <c r="F173" s="41" t="s">
        <v>622</v>
      </c>
      <c r="G173" s="42" t="s">
        <v>13</v>
      </c>
      <c r="H173" s="42" t="s">
        <v>540</v>
      </c>
      <c r="I173" s="42"/>
      <c r="J173" s="42" t="s">
        <v>540</v>
      </c>
    </row>
    <row r="174" ht="19.95" customHeight="true" spans="3:10">
      <c r="C174" s="41" t="s">
        <v>268</v>
      </c>
      <c r="D174" s="44" t="s">
        <v>130</v>
      </c>
      <c r="E174" s="38" t="s">
        <v>131</v>
      </c>
      <c r="F174" s="41" t="s">
        <v>573</v>
      </c>
      <c r="G174" s="42" t="s">
        <v>10</v>
      </c>
      <c r="H174" s="42" t="s">
        <v>540</v>
      </c>
      <c r="I174" s="42"/>
      <c r="J174" s="42" t="s">
        <v>540</v>
      </c>
    </row>
    <row r="175" ht="19.95" customHeight="true" spans="3:10">
      <c r="C175" s="41" t="s">
        <v>268</v>
      </c>
      <c r="D175" s="44" t="s">
        <v>678</v>
      </c>
      <c r="E175" s="38" t="s">
        <v>49</v>
      </c>
      <c r="F175" s="41" t="s">
        <v>572</v>
      </c>
      <c r="G175" s="42" t="s">
        <v>10</v>
      </c>
      <c r="H175" s="42" t="s">
        <v>540</v>
      </c>
      <c r="I175" s="42"/>
      <c r="J175" s="42" t="s">
        <v>540</v>
      </c>
    </row>
    <row r="176" ht="19.95" customHeight="true" spans="3:10">
      <c r="C176" s="41" t="s">
        <v>269</v>
      </c>
      <c r="D176" s="44" t="s">
        <v>138</v>
      </c>
      <c r="E176" s="38" t="s">
        <v>139</v>
      </c>
      <c r="F176" s="41">
        <v>48</v>
      </c>
      <c r="G176" s="42" t="s">
        <v>10</v>
      </c>
      <c r="H176" s="42" t="s">
        <v>540</v>
      </c>
      <c r="I176" s="42" t="s">
        <v>540</v>
      </c>
      <c r="J176" s="42" t="s">
        <v>540</v>
      </c>
    </row>
    <row r="177" ht="19.95" customHeight="true" spans="3:10">
      <c r="C177" s="41" t="s">
        <v>269</v>
      </c>
      <c r="D177" s="44" t="s">
        <v>657</v>
      </c>
      <c r="E177" s="38" t="s">
        <v>90</v>
      </c>
      <c r="F177" s="41" t="s">
        <v>542</v>
      </c>
      <c r="G177" s="42" t="s">
        <v>10</v>
      </c>
      <c r="H177" s="42" t="s">
        <v>540</v>
      </c>
      <c r="I177" s="42"/>
      <c r="J177" s="42" t="s">
        <v>540</v>
      </c>
    </row>
    <row r="178" ht="19.95" customHeight="true" spans="3:10">
      <c r="C178" s="41" t="s">
        <v>269</v>
      </c>
      <c r="D178" s="44" t="s">
        <v>658</v>
      </c>
      <c r="E178" s="38" t="s">
        <v>140</v>
      </c>
      <c r="F178" s="41">
        <v>25</v>
      </c>
      <c r="G178" s="42" t="s">
        <v>10</v>
      </c>
      <c r="H178" s="42" t="s">
        <v>540</v>
      </c>
      <c r="I178" s="42"/>
      <c r="J178" s="42" t="s">
        <v>540</v>
      </c>
    </row>
    <row r="179" ht="19.95" customHeight="true" spans="3:10">
      <c r="C179" s="41" t="s">
        <v>269</v>
      </c>
      <c r="D179" s="44" t="s">
        <v>660</v>
      </c>
      <c r="E179" s="38" t="s">
        <v>142</v>
      </c>
      <c r="F179" s="41">
        <v>9</v>
      </c>
      <c r="G179" s="42" t="s">
        <v>13</v>
      </c>
      <c r="H179" s="42" t="s">
        <v>540</v>
      </c>
      <c r="I179" s="42" t="s">
        <v>540</v>
      </c>
      <c r="J179" s="42" t="s">
        <v>540</v>
      </c>
    </row>
    <row r="180" ht="19.95" customHeight="true" spans="3:10">
      <c r="C180" s="41" t="s">
        <v>269</v>
      </c>
      <c r="D180" s="44" t="s">
        <v>660</v>
      </c>
      <c r="E180" s="38" t="s">
        <v>142</v>
      </c>
      <c r="F180" s="41">
        <v>9</v>
      </c>
      <c r="G180" s="42" t="s">
        <v>13</v>
      </c>
      <c r="H180" s="42" t="s">
        <v>540</v>
      </c>
      <c r="I180" s="42"/>
      <c r="J180" s="42" t="s">
        <v>540</v>
      </c>
    </row>
    <row r="181" ht="19.95" customHeight="true" spans="3:10">
      <c r="C181" s="41" t="s">
        <v>269</v>
      </c>
      <c r="D181" s="44" t="s">
        <v>664</v>
      </c>
      <c r="E181" s="38" t="s">
        <v>110</v>
      </c>
      <c r="F181" s="41">
        <v>17</v>
      </c>
      <c r="G181" s="42" t="s">
        <v>13</v>
      </c>
      <c r="H181" s="42" t="s">
        <v>540</v>
      </c>
      <c r="I181" s="42"/>
      <c r="J181" s="42" t="s">
        <v>540</v>
      </c>
    </row>
    <row r="182" ht="19.95" customHeight="true" spans="3:10">
      <c r="C182" s="41" t="s">
        <v>269</v>
      </c>
      <c r="D182" s="44" t="s">
        <v>673</v>
      </c>
      <c r="E182" s="38" t="s">
        <v>143</v>
      </c>
      <c r="F182" s="41">
        <v>21</v>
      </c>
      <c r="G182" s="42" t="s">
        <v>544</v>
      </c>
      <c r="H182" s="42" t="s">
        <v>540</v>
      </c>
      <c r="I182" s="42"/>
      <c r="J182" s="42" t="s">
        <v>540</v>
      </c>
    </row>
    <row r="183" ht="19.95" customHeight="true" spans="3:10">
      <c r="C183" s="41" t="s">
        <v>677</v>
      </c>
      <c r="D183" s="44" t="s">
        <v>676</v>
      </c>
      <c r="E183" s="38" t="s">
        <v>88</v>
      </c>
      <c r="F183" s="41" t="s">
        <v>574</v>
      </c>
      <c r="G183" s="42" t="s">
        <v>10</v>
      </c>
      <c r="H183" s="42" t="s">
        <v>540</v>
      </c>
      <c r="I183" s="42"/>
      <c r="J183" s="42" t="s">
        <v>540</v>
      </c>
    </row>
    <row r="184" ht="19.95" customHeight="true" spans="3:10">
      <c r="C184" s="41" t="s">
        <v>647</v>
      </c>
      <c r="D184" s="44" t="s">
        <v>41</v>
      </c>
      <c r="E184" s="38" t="s">
        <v>42</v>
      </c>
      <c r="F184" s="41" t="s">
        <v>570</v>
      </c>
      <c r="G184" s="42" t="s">
        <v>13</v>
      </c>
      <c r="H184" s="42" t="s">
        <v>540</v>
      </c>
      <c r="I184" s="42"/>
      <c r="J184" s="42" t="s">
        <v>540</v>
      </c>
    </row>
    <row r="185" ht="19.95" customHeight="true" spans="3:10">
      <c r="C185" s="41" t="s">
        <v>274</v>
      </c>
      <c r="D185" s="44" t="s">
        <v>63</v>
      </c>
      <c r="E185" s="38" t="s">
        <v>64</v>
      </c>
      <c r="F185" s="41" t="s">
        <v>550</v>
      </c>
      <c r="G185" s="42" t="s">
        <v>13</v>
      </c>
      <c r="H185" s="42" t="s">
        <v>540</v>
      </c>
      <c r="I185" s="42"/>
      <c r="J185" s="42" t="s">
        <v>540</v>
      </c>
    </row>
    <row r="186" ht="19.95" customHeight="true" spans="3:10">
      <c r="C186" s="41" t="s">
        <v>643</v>
      </c>
      <c r="D186" s="44" t="s">
        <v>65</v>
      </c>
      <c r="E186" s="38" t="s">
        <v>66</v>
      </c>
      <c r="F186" s="41" t="s">
        <v>575</v>
      </c>
      <c r="G186" s="42" t="s">
        <v>13</v>
      </c>
      <c r="H186" s="42" t="s">
        <v>540</v>
      </c>
      <c r="I186" s="42"/>
      <c r="J186" s="42" t="s">
        <v>540</v>
      </c>
    </row>
    <row r="187" ht="19.95" customHeight="true" spans="3:10">
      <c r="C187" s="41" t="s">
        <v>454</v>
      </c>
      <c r="D187" s="44" t="s">
        <v>59</v>
      </c>
      <c r="E187" s="38" t="s">
        <v>60</v>
      </c>
      <c r="F187" s="41" t="s">
        <v>581</v>
      </c>
      <c r="G187" s="41" t="s">
        <v>13</v>
      </c>
      <c r="H187" s="42" t="s">
        <v>540</v>
      </c>
      <c r="I187" s="42"/>
      <c r="J187" s="42" t="s">
        <v>540</v>
      </c>
    </row>
    <row r="188" ht="19.95" customHeight="true" spans="3:10">
      <c r="C188" s="47" t="s">
        <v>454</v>
      </c>
      <c r="D188" s="46" t="s">
        <v>124</v>
      </c>
      <c r="E188" s="47" t="s">
        <v>125</v>
      </c>
      <c r="F188" s="48" t="s">
        <v>542</v>
      </c>
      <c r="G188" s="47" t="s">
        <v>13</v>
      </c>
      <c r="H188" s="39" t="s">
        <v>540</v>
      </c>
      <c r="I188" s="39"/>
      <c r="J188" s="39" t="s">
        <v>540</v>
      </c>
    </row>
    <row r="189" ht="19.95" customHeight="true" spans="3:10">
      <c r="C189" s="41" t="s">
        <v>454</v>
      </c>
      <c r="D189" s="44" t="s">
        <v>680</v>
      </c>
      <c r="E189" s="38" t="s">
        <v>51</v>
      </c>
      <c r="F189" s="41" t="s">
        <v>625</v>
      </c>
      <c r="G189" s="42" t="s">
        <v>10</v>
      </c>
      <c r="H189" s="42" t="s">
        <v>540</v>
      </c>
      <c r="I189" s="42"/>
      <c r="J189" s="42" t="s">
        <v>540</v>
      </c>
    </row>
    <row r="190" ht="19.95" customHeight="true" spans="3:10">
      <c r="C190" s="41" t="s">
        <v>328</v>
      </c>
      <c r="D190" s="44" t="s">
        <v>59</v>
      </c>
      <c r="E190" s="38" t="s">
        <v>60</v>
      </c>
      <c r="F190" s="41" t="s">
        <v>595</v>
      </c>
      <c r="G190" s="41" t="s">
        <v>10</v>
      </c>
      <c r="H190" s="42" t="s">
        <v>540</v>
      </c>
      <c r="I190" s="42"/>
      <c r="J190" s="42" t="s">
        <v>540</v>
      </c>
    </row>
    <row r="191" ht="19.95" customHeight="true" spans="3:10">
      <c r="C191" s="41" t="s">
        <v>328</v>
      </c>
      <c r="D191" s="44" t="s">
        <v>8</v>
      </c>
      <c r="E191" s="38" t="s">
        <v>9</v>
      </c>
      <c r="F191" s="41" t="s">
        <v>582</v>
      </c>
      <c r="G191" s="42" t="s">
        <v>10</v>
      </c>
      <c r="H191" s="42" t="s">
        <v>540</v>
      </c>
      <c r="I191" s="42"/>
      <c r="J191" s="42" t="s">
        <v>540</v>
      </c>
    </row>
    <row r="192" ht="19.95" customHeight="true" spans="3:10">
      <c r="C192" s="41" t="s">
        <v>328</v>
      </c>
      <c r="D192" s="44" t="s">
        <v>102</v>
      </c>
      <c r="E192" s="38" t="s">
        <v>103</v>
      </c>
      <c r="F192" s="41" t="s">
        <v>620</v>
      </c>
      <c r="G192" s="42" t="s">
        <v>13</v>
      </c>
      <c r="H192" s="42" t="s">
        <v>540</v>
      </c>
      <c r="I192" s="42"/>
      <c r="J192" s="42" t="s">
        <v>540</v>
      </c>
    </row>
    <row r="193" ht="19.95" customHeight="true" spans="3:10">
      <c r="C193" s="41" t="s">
        <v>328</v>
      </c>
      <c r="D193" s="44" t="s">
        <v>65</v>
      </c>
      <c r="E193" s="38" t="s">
        <v>66</v>
      </c>
      <c r="F193" s="41" t="s">
        <v>556</v>
      </c>
      <c r="G193" s="42" t="s">
        <v>10</v>
      </c>
      <c r="H193" s="42" t="s">
        <v>540</v>
      </c>
      <c r="I193" s="42"/>
      <c r="J193" s="42" t="s">
        <v>540</v>
      </c>
    </row>
    <row r="194" ht="19.95" customHeight="true" spans="3:10">
      <c r="C194" s="41" t="s">
        <v>328</v>
      </c>
      <c r="D194" s="44" t="s">
        <v>16</v>
      </c>
      <c r="E194" s="38" t="s">
        <v>17</v>
      </c>
      <c r="F194" s="41" t="s">
        <v>610</v>
      </c>
      <c r="G194" s="42" t="s">
        <v>13</v>
      </c>
      <c r="H194" s="42" t="s">
        <v>540</v>
      </c>
      <c r="I194" s="42"/>
      <c r="J194" s="42" t="s">
        <v>540</v>
      </c>
    </row>
    <row r="195" ht="19.95" customHeight="true" spans="3:10">
      <c r="C195" s="41" t="s">
        <v>328</v>
      </c>
      <c r="D195" s="44" t="s">
        <v>19</v>
      </c>
      <c r="E195" s="38" t="s">
        <v>20</v>
      </c>
      <c r="F195" s="41" t="s">
        <v>612</v>
      </c>
      <c r="G195" s="42" t="s">
        <v>13</v>
      </c>
      <c r="H195" s="42" t="s">
        <v>540</v>
      </c>
      <c r="I195" s="42"/>
      <c r="J195" s="42" t="s">
        <v>540</v>
      </c>
    </row>
    <row r="196" ht="19.95" customHeight="true" spans="3:10">
      <c r="C196" s="41" t="s">
        <v>328</v>
      </c>
      <c r="D196" s="44" t="s">
        <v>68</v>
      </c>
      <c r="E196" s="38" t="s">
        <v>69</v>
      </c>
      <c r="F196" s="41" t="s">
        <v>553</v>
      </c>
      <c r="G196" s="42" t="s">
        <v>10</v>
      </c>
      <c r="H196" s="42" t="s">
        <v>540</v>
      </c>
      <c r="I196" s="42"/>
      <c r="J196" s="42" t="s">
        <v>540</v>
      </c>
    </row>
    <row r="197" ht="19.95" customHeight="true" spans="3:10">
      <c r="C197" s="41" t="s">
        <v>328</v>
      </c>
      <c r="D197" s="44" t="s">
        <v>104</v>
      </c>
      <c r="E197" s="38" t="s">
        <v>105</v>
      </c>
      <c r="F197" s="41" t="s">
        <v>541</v>
      </c>
      <c r="G197" s="42" t="s">
        <v>10</v>
      </c>
      <c r="H197" s="42" t="s">
        <v>540</v>
      </c>
      <c r="I197" s="42"/>
      <c r="J197" s="42" t="s">
        <v>540</v>
      </c>
    </row>
    <row r="198" ht="19.95" customHeight="true" spans="3:10">
      <c r="C198" s="41" t="s">
        <v>328</v>
      </c>
      <c r="D198" s="44" t="s">
        <v>670</v>
      </c>
      <c r="E198" s="38" t="s">
        <v>29</v>
      </c>
      <c r="F198" s="41">
        <v>27</v>
      </c>
      <c r="G198" s="42" t="s">
        <v>13</v>
      </c>
      <c r="H198" s="42" t="s">
        <v>540</v>
      </c>
      <c r="I198" s="42"/>
      <c r="J198" s="42" t="s">
        <v>540</v>
      </c>
    </row>
    <row r="199" ht="19.95" customHeight="true" spans="3:10">
      <c r="C199" s="41" t="s">
        <v>329</v>
      </c>
      <c r="D199" s="37" t="s">
        <v>53</v>
      </c>
      <c r="E199" s="38" t="s">
        <v>54</v>
      </c>
      <c r="F199" s="41">
        <v>49</v>
      </c>
      <c r="G199" s="42" t="s">
        <v>13</v>
      </c>
      <c r="H199" s="39" t="s">
        <v>540</v>
      </c>
      <c r="I199" s="39" t="s">
        <v>540</v>
      </c>
      <c r="J199" s="39" t="s">
        <v>540</v>
      </c>
    </row>
    <row r="200" ht="19.95" customHeight="true" spans="3:10">
      <c r="C200" s="47" t="s">
        <v>329</v>
      </c>
      <c r="D200" s="46" t="s">
        <v>124</v>
      </c>
      <c r="E200" s="47" t="s">
        <v>125</v>
      </c>
      <c r="F200" s="48" t="s">
        <v>551</v>
      </c>
      <c r="G200" s="47" t="s">
        <v>13</v>
      </c>
      <c r="H200" s="47" t="s">
        <v>540</v>
      </c>
      <c r="I200" s="47"/>
      <c r="J200" s="47" t="s">
        <v>540</v>
      </c>
    </row>
    <row r="201" ht="19.95" customHeight="true" spans="3:10">
      <c r="C201" s="47" t="s">
        <v>329</v>
      </c>
      <c r="D201" s="46" t="s">
        <v>126</v>
      </c>
      <c r="E201" s="47" t="s">
        <v>127</v>
      </c>
      <c r="F201" s="48" t="s">
        <v>573</v>
      </c>
      <c r="G201" s="47" t="s">
        <v>13</v>
      </c>
      <c r="H201" s="39" t="s">
        <v>540</v>
      </c>
      <c r="I201" s="39"/>
      <c r="J201" s="39" t="s">
        <v>540</v>
      </c>
    </row>
    <row r="202" ht="19.95" customHeight="true" spans="3:10">
      <c r="C202" s="41" t="s">
        <v>329</v>
      </c>
      <c r="D202" s="44" t="s">
        <v>107</v>
      </c>
      <c r="E202" s="38" t="s">
        <v>108</v>
      </c>
      <c r="F202" s="41" t="s">
        <v>610</v>
      </c>
      <c r="G202" s="42" t="s">
        <v>13</v>
      </c>
      <c r="H202" s="42" t="s">
        <v>540</v>
      </c>
      <c r="I202" s="42"/>
      <c r="J202" s="42" t="s">
        <v>540</v>
      </c>
    </row>
    <row r="203" ht="19.95" customHeight="true" spans="3:10">
      <c r="C203" s="41" t="s">
        <v>329</v>
      </c>
      <c r="D203" s="44" t="s">
        <v>44</v>
      </c>
      <c r="E203" s="38" t="s">
        <v>45</v>
      </c>
      <c r="F203" s="41" t="s">
        <v>606</v>
      </c>
      <c r="G203" s="42" t="s">
        <v>549</v>
      </c>
      <c r="H203" s="42" t="s">
        <v>540</v>
      </c>
      <c r="I203" s="42"/>
      <c r="J203" s="42" t="s">
        <v>540</v>
      </c>
    </row>
    <row r="204" ht="19.95" customHeight="true" spans="3:10">
      <c r="C204" s="41" t="s">
        <v>329</v>
      </c>
      <c r="D204" s="44" t="s">
        <v>8</v>
      </c>
      <c r="E204" s="38" t="s">
        <v>9</v>
      </c>
      <c r="F204" s="41" t="s">
        <v>637</v>
      </c>
      <c r="G204" s="42" t="s">
        <v>10</v>
      </c>
      <c r="H204" s="42" t="s">
        <v>540</v>
      </c>
      <c r="I204" s="42"/>
      <c r="J204" s="42" t="s">
        <v>540</v>
      </c>
    </row>
    <row r="205" ht="19.95" customHeight="true" spans="3:10">
      <c r="C205" s="41" t="s">
        <v>329</v>
      </c>
      <c r="D205" s="44" t="s">
        <v>138</v>
      </c>
      <c r="E205" s="38" t="s">
        <v>139</v>
      </c>
      <c r="F205" s="41">
        <v>60</v>
      </c>
      <c r="G205" s="42" t="s">
        <v>10</v>
      </c>
      <c r="H205" s="42" t="s">
        <v>540</v>
      </c>
      <c r="I205" s="42" t="s">
        <v>540</v>
      </c>
      <c r="J205" s="42" t="s">
        <v>540</v>
      </c>
    </row>
    <row r="206" ht="19.95" customHeight="true" spans="3:10">
      <c r="C206" s="41" t="s">
        <v>329</v>
      </c>
      <c r="D206" s="44" t="s">
        <v>673</v>
      </c>
      <c r="E206" s="38" t="s">
        <v>143</v>
      </c>
      <c r="F206" s="41">
        <v>35</v>
      </c>
      <c r="G206" s="42" t="s">
        <v>13</v>
      </c>
      <c r="H206" s="42" t="s">
        <v>540</v>
      </c>
      <c r="I206" s="42"/>
      <c r="J206" s="42" t="s">
        <v>540</v>
      </c>
    </row>
    <row r="207" ht="19.95" customHeight="true" spans="3:10">
      <c r="C207" s="41" t="s">
        <v>329</v>
      </c>
      <c r="D207" s="44" t="s">
        <v>675</v>
      </c>
      <c r="E207" s="38" t="s">
        <v>48</v>
      </c>
      <c r="F207" s="41" t="s">
        <v>606</v>
      </c>
      <c r="G207" s="42" t="s">
        <v>13</v>
      </c>
      <c r="H207" s="42" t="s">
        <v>540</v>
      </c>
      <c r="I207" s="42"/>
      <c r="J207" s="42" t="s">
        <v>540</v>
      </c>
    </row>
    <row r="208" ht="19.95" customHeight="true" spans="3:10">
      <c r="C208" s="41" t="s">
        <v>352</v>
      </c>
      <c r="D208" s="44" t="s">
        <v>55</v>
      </c>
      <c r="E208" s="38" t="s">
        <v>56</v>
      </c>
      <c r="F208" s="41">
        <v>20</v>
      </c>
      <c r="G208" s="42" t="s">
        <v>13</v>
      </c>
      <c r="H208" s="42" t="s">
        <v>540</v>
      </c>
      <c r="I208" s="42" t="s">
        <v>540</v>
      </c>
      <c r="J208" s="42" t="s">
        <v>540</v>
      </c>
    </row>
    <row r="209" ht="19.95" customHeight="true" spans="3:10">
      <c r="C209" s="41" t="s">
        <v>169</v>
      </c>
      <c r="D209" s="37" t="s">
        <v>53</v>
      </c>
      <c r="E209" s="38" t="s">
        <v>54</v>
      </c>
      <c r="F209" s="41">
        <v>50</v>
      </c>
      <c r="G209" s="42" t="s">
        <v>13</v>
      </c>
      <c r="H209" s="39" t="s">
        <v>540</v>
      </c>
      <c r="I209" s="39" t="s">
        <v>540</v>
      </c>
      <c r="J209" s="39" t="s">
        <v>540</v>
      </c>
    </row>
    <row r="210" ht="19.95" customHeight="true" spans="3:10">
      <c r="C210" s="47" t="s">
        <v>169</v>
      </c>
      <c r="D210" s="46" t="s">
        <v>124</v>
      </c>
      <c r="E210" s="47" t="s">
        <v>125</v>
      </c>
      <c r="F210" s="48" t="s">
        <v>615</v>
      </c>
      <c r="G210" s="47" t="s">
        <v>10</v>
      </c>
      <c r="H210" s="39" t="s">
        <v>540</v>
      </c>
      <c r="I210" s="39"/>
      <c r="J210" s="39" t="s">
        <v>540</v>
      </c>
    </row>
    <row r="211" ht="19.95" customHeight="true" spans="3:10">
      <c r="C211" s="41" t="s">
        <v>169</v>
      </c>
      <c r="D211" s="44" t="s">
        <v>107</v>
      </c>
      <c r="E211" s="38" t="s">
        <v>108</v>
      </c>
      <c r="F211" s="41" t="s">
        <v>554</v>
      </c>
      <c r="G211" s="42" t="s">
        <v>10</v>
      </c>
      <c r="H211" s="42" t="s">
        <v>540</v>
      </c>
      <c r="I211" s="42"/>
      <c r="J211" s="42" t="s">
        <v>540</v>
      </c>
    </row>
    <row r="212" ht="19.95" customHeight="true" spans="3:10">
      <c r="C212" s="41" t="s">
        <v>169</v>
      </c>
      <c r="D212" s="44" t="s">
        <v>170</v>
      </c>
      <c r="E212" s="38" t="s">
        <v>171</v>
      </c>
      <c r="F212" s="41" t="s">
        <v>574</v>
      </c>
      <c r="G212" s="42" t="s">
        <v>10</v>
      </c>
      <c r="H212" s="42" t="s">
        <v>540</v>
      </c>
      <c r="I212" s="42"/>
      <c r="J212" s="42" t="s">
        <v>540</v>
      </c>
    </row>
    <row r="213" ht="19.95" customHeight="true" spans="3:10">
      <c r="C213" s="41" t="s">
        <v>169</v>
      </c>
      <c r="D213" s="44" t="s">
        <v>128</v>
      </c>
      <c r="E213" s="38" t="s">
        <v>129</v>
      </c>
      <c r="F213" s="41" t="s">
        <v>612</v>
      </c>
      <c r="G213" s="42" t="s">
        <v>10</v>
      </c>
      <c r="H213" s="42" t="s">
        <v>540</v>
      </c>
      <c r="I213" s="42"/>
      <c r="J213" s="42" t="s">
        <v>540</v>
      </c>
    </row>
    <row r="214" ht="19.95" customHeight="true" spans="3:10">
      <c r="C214" s="41" t="s">
        <v>646</v>
      </c>
      <c r="D214" s="44" t="s">
        <v>212</v>
      </c>
      <c r="E214" s="38" t="s">
        <v>213</v>
      </c>
      <c r="F214" s="41">
        <v>17</v>
      </c>
      <c r="G214" s="42" t="s">
        <v>10</v>
      </c>
      <c r="H214" s="42" t="s">
        <v>540</v>
      </c>
      <c r="I214" s="42" t="s">
        <v>540</v>
      </c>
      <c r="J214" s="42" t="s">
        <v>540</v>
      </c>
    </row>
    <row r="215" ht="19.95" customHeight="true" spans="3:10">
      <c r="C215" s="41" t="s">
        <v>173</v>
      </c>
      <c r="D215" s="44" t="s">
        <v>671</v>
      </c>
      <c r="E215" s="38" t="s">
        <v>46</v>
      </c>
      <c r="F215" s="41">
        <v>68</v>
      </c>
      <c r="G215" s="42" t="s">
        <v>10</v>
      </c>
      <c r="H215" s="42" t="s">
        <v>540</v>
      </c>
      <c r="I215" s="42" t="s">
        <v>540</v>
      </c>
      <c r="J215" s="42" t="s">
        <v>540</v>
      </c>
    </row>
    <row r="216" ht="19.95" customHeight="true" spans="3:10">
      <c r="C216" s="41" t="s">
        <v>173</v>
      </c>
      <c r="D216" s="44" t="s">
        <v>671</v>
      </c>
      <c r="E216" s="38" t="s">
        <v>46</v>
      </c>
      <c r="F216" s="41">
        <v>68</v>
      </c>
      <c r="G216" s="42" t="s">
        <v>10</v>
      </c>
      <c r="H216" s="42" t="s">
        <v>540</v>
      </c>
      <c r="I216" s="42"/>
      <c r="J216" s="42" t="s">
        <v>540</v>
      </c>
    </row>
    <row r="217" ht="19.95" customHeight="true" spans="3:10">
      <c r="C217" s="41" t="s">
        <v>174</v>
      </c>
      <c r="D217" s="44" t="s">
        <v>175</v>
      </c>
      <c r="E217" s="38" t="s">
        <v>176</v>
      </c>
      <c r="F217" s="41">
        <v>12</v>
      </c>
      <c r="G217" s="42" t="s">
        <v>10</v>
      </c>
      <c r="H217" s="42" t="s">
        <v>540</v>
      </c>
      <c r="I217" s="42" t="s">
        <v>540</v>
      </c>
      <c r="J217" s="42" t="s">
        <v>540</v>
      </c>
    </row>
    <row r="218" ht="19.95" customHeight="true" spans="3:10">
      <c r="C218" s="41" t="s">
        <v>174</v>
      </c>
      <c r="D218" s="44" t="s">
        <v>175</v>
      </c>
      <c r="E218" s="38" t="s">
        <v>176</v>
      </c>
      <c r="F218" s="41">
        <v>12</v>
      </c>
      <c r="G218" s="42" t="s">
        <v>10</v>
      </c>
      <c r="H218" s="42" t="s">
        <v>540</v>
      </c>
      <c r="I218" s="42" t="s">
        <v>540</v>
      </c>
      <c r="J218" s="42" t="s">
        <v>540</v>
      </c>
    </row>
    <row r="219" ht="19.95" customHeight="true" spans="3:10">
      <c r="C219" s="41" t="s">
        <v>174</v>
      </c>
      <c r="D219" s="44" t="s">
        <v>179</v>
      </c>
      <c r="E219" s="38" t="s">
        <v>180</v>
      </c>
      <c r="F219" s="41">
        <v>9</v>
      </c>
      <c r="G219" s="42" t="s">
        <v>10</v>
      </c>
      <c r="H219" s="42" t="s">
        <v>540</v>
      </c>
      <c r="I219" s="42" t="s">
        <v>540</v>
      </c>
      <c r="J219" s="42" t="s">
        <v>540</v>
      </c>
    </row>
    <row r="220" ht="19.95" customHeight="true" spans="3:10">
      <c r="C220" s="41" t="s">
        <v>174</v>
      </c>
      <c r="D220" s="44" t="s">
        <v>179</v>
      </c>
      <c r="E220" s="38" t="s">
        <v>180</v>
      </c>
      <c r="F220" s="41">
        <v>9</v>
      </c>
      <c r="G220" s="42" t="s">
        <v>10</v>
      </c>
      <c r="H220" s="42" t="s">
        <v>540</v>
      </c>
      <c r="I220" s="42" t="s">
        <v>540</v>
      </c>
      <c r="J220" s="42" t="s">
        <v>540</v>
      </c>
    </row>
    <row r="221" ht="19.95" customHeight="true" spans="3:10">
      <c r="C221" s="41" t="s">
        <v>181</v>
      </c>
      <c r="D221" s="44" t="s">
        <v>59</v>
      </c>
      <c r="E221" s="38" t="s">
        <v>60</v>
      </c>
      <c r="F221" s="41" t="s">
        <v>580</v>
      </c>
      <c r="G221" s="41" t="s">
        <v>13</v>
      </c>
      <c r="H221" s="42" t="s">
        <v>540</v>
      </c>
      <c r="I221" s="42"/>
      <c r="J221" s="42" t="s">
        <v>540</v>
      </c>
    </row>
    <row r="222" ht="19.95" customHeight="true" spans="3:10">
      <c r="C222" s="47" t="s">
        <v>181</v>
      </c>
      <c r="D222" s="46" t="s">
        <v>124</v>
      </c>
      <c r="E222" s="47" t="s">
        <v>125</v>
      </c>
      <c r="F222" s="48" t="s">
        <v>613</v>
      </c>
      <c r="G222" s="47" t="s">
        <v>10</v>
      </c>
      <c r="H222" s="39" t="s">
        <v>540</v>
      </c>
      <c r="I222" s="39"/>
      <c r="J222" s="39" t="s">
        <v>540</v>
      </c>
    </row>
    <row r="223" ht="19.95" customHeight="true" spans="3:10">
      <c r="C223" s="41" t="s">
        <v>181</v>
      </c>
      <c r="D223" s="44" t="s">
        <v>107</v>
      </c>
      <c r="E223" s="38" t="s">
        <v>108</v>
      </c>
      <c r="F223" s="41" t="s">
        <v>616</v>
      </c>
      <c r="G223" s="42" t="s">
        <v>10</v>
      </c>
      <c r="H223" s="42" t="s">
        <v>540</v>
      </c>
      <c r="I223" s="42"/>
      <c r="J223" s="42" t="s">
        <v>540</v>
      </c>
    </row>
    <row r="224" ht="19.95" customHeight="true" spans="3:10">
      <c r="C224" s="41" t="s">
        <v>181</v>
      </c>
      <c r="D224" s="44" t="s">
        <v>128</v>
      </c>
      <c r="E224" s="38" t="s">
        <v>129</v>
      </c>
      <c r="F224" s="41" t="s">
        <v>539</v>
      </c>
      <c r="G224" s="42" t="s">
        <v>13</v>
      </c>
      <c r="H224" s="42" t="s">
        <v>540</v>
      </c>
      <c r="I224" s="42"/>
      <c r="J224" s="42" t="s">
        <v>540</v>
      </c>
    </row>
    <row r="225" ht="19.95" customHeight="true" spans="3:10">
      <c r="C225" s="41" t="s">
        <v>181</v>
      </c>
      <c r="D225" s="44" t="s">
        <v>8</v>
      </c>
      <c r="E225" s="38" t="s">
        <v>9</v>
      </c>
      <c r="F225" s="41" t="s">
        <v>634</v>
      </c>
      <c r="G225" s="42" t="s">
        <v>10</v>
      </c>
      <c r="H225" s="42" t="s">
        <v>540</v>
      </c>
      <c r="I225" s="42"/>
      <c r="J225" s="42" t="s">
        <v>540</v>
      </c>
    </row>
    <row r="226" ht="19.95" customHeight="true" spans="3:10">
      <c r="C226" s="41" t="s">
        <v>181</v>
      </c>
      <c r="D226" s="44" t="s">
        <v>138</v>
      </c>
      <c r="E226" s="38" t="s">
        <v>139</v>
      </c>
      <c r="F226" s="41">
        <v>69</v>
      </c>
      <c r="G226" s="42" t="s">
        <v>10</v>
      </c>
      <c r="H226" s="42" t="s">
        <v>540</v>
      </c>
      <c r="I226" s="42" t="s">
        <v>540</v>
      </c>
      <c r="J226" s="42" t="s">
        <v>540</v>
      </c>
    </row>
    <row r="227" ht="19.95" customHeight="true" spans="3:10">
      <c r="C227" s="41" t="s">
        <v>181</v>
      </c>
      <c r="D227" s="44" t="s">
        <v>79</v>
      </c>
      <c r="E227" s="38" t="s">
        <v>80</v>
      </c>
      <c r="F227" s="41">
        <v>31</v>
      </c>
      <c r="G227" s="42" t="s">
        <v>10</v>
      </c>
      <c r="H227" s="42" t="s">
        <v>540</v>
      </c>
      <c r="I227" s="42" t="s">
        <v>540</v>
      </c>
      <c r="J227" s="42" t="s">
        <v>540</v>
      </c>
    </row>
    <row r="228" ht="19.95" customHeight="true" spans="3:10">
      <c r="C228" s="41" t="s">
        <v>182</v>
      </c>
      <c r="D228" s="44" t="s">
        <v>657</v>
      </c>
      <c r="E228" s="38" t="s">
        <v>90</v>
      </c>
      <c r="F228" s="41" t="s">
        <v>609</v>
      </c>
      <c r="G228" s="42" t="s">
        <v>10</v>
      </c>
      <c r="H228" s="42" t="s">
        <v>540</v>
      </c>
      <c r="I228" s="42"/>
      <c r="J228" s="42" t="s">
        <v>540</v>
      </c>
    </row>
    <row r="229" ht="19.95" customHeight="true" spans="3:10">
      <c r="C229" s="41" t="s">
        <v>182</v>
      </c>
      <c r="D229" s="44" t="s">
        <v>658</v>
      </c>
      <c r="E229" s="38" t="s">
        <v>140</v>
      </c>
      <c r="F229" s="41">
        <v>32</v>
      </c>
      <c r="G229" s="42" t="s">
        <v>10</v>
      </c>
      <c r="H229" s="42" t="s">
        <v>540</v>
      </c>
      <c r="I229" s="42"/>
      <c r="J229" s="42" t="s">
        <v>540</v>
      </c>
    </row>
    <row r="230" ht="19.95" customHeight="true" spans="3:10">
      <c r="C230" s="41" t="s">
        <v>182</v>
      </c>
      <c r="D230" s="44" t="s">
        <v>659</v>
      </c>
      <c r="E230" s="38" t="s">
        <v>141</v>
      </c>
      <c r="F230" s="41">
        <v>14</v>
      </c>
      <c r="G230" s="42" t="s">
        <v>10</v>
      </c>
      <c r="H230" s="42" t="s">
        <v>540</v>
      </c>
      <c r="I230" s="42"/>
      <c r="J230" s="42" t="s">
        <v>540</v>
      </c>
    </row>
    <row r="231" ht="19.95" customHeight="true" spans="3:10">
      <c r="C231" s="41" t="s">
        <v>182</v>
      </c>
      <c r="D231" s="44" t="s">
        <v>664</v>
      </c>
      <c r="E231" s="38" t="s">
        <v>110</v>
      </c>
      <c r="F231" s="41">
        <v>42</v>
      </c>
      <c r="G231" s="42" t="s">
        <v>10</v>
      </c>
      <c r="H231" s="42" t="s">
        <v>540</v>
      </c>
      <c r="I231" s="42"/>
      <c r="J231" s="42" t="s">
        <v>540</v>
      </c>
    </row>
    <row r="232" ht="19.95" customHeight="true" spans="3:10">
      <c r="C232" s="41" t="s">
        <v>391</v>
      </c>
      <c r="D232" s="37" t="s">
        <v>114</v>
      </c>
      <c r="E232" s="38" t="s">
        <v>115</v>
      </c>
      <c r="F232" s="41" t="s">
        <v>557</v>
      </c>
      <c r="G232" s="42" t="s">
        <v>10</v>
      </c>
      <c r="H232" s="39" t="s">
        <v>540</v>
      </c>
      <c r="I232" s="39"/>
      <c r="J232" s="39" t="s">
        <v>540</v>
      </c>
    </row>
    <row r="233" ht="19.95" customHeight="true" spans="3:10">
      <c r="C233" s="41" t="s">
        <v>393</v>
      </c>
      <c r="D233" s="44" t="s">
        <v>55</v>
      </c>
      <c r="E233" s="38" t="s">
        <v>56</v>
      </c>
      <c r="F233" s="41">
        <v>23</v>
      </c>
      <c r="G233" s="42" t="s">
        <v>13</v>
      </c>
      <c r="H233" s="42" t="s">
        <v>540</v>
      </c>
      <c r="I233" s="42" t="s">
        <v>540</v>
      </c>
      <c r="J233" s="42" t="s">
        <v>540</v>
      </c>
    </row>
    <row r="234" ht="19.95" customHeight="true" spans="3:10">
      <c r="C234" s="41" t="s">
        <v>394</v>
      </c>
      <c r="D234" s="44" t="s">
        <v>14</v>
      </c>
      <c r="E234" s="38" t="s">
        <v>15</v>
      </c>
      <c r="F234" s="41" t="s">
        <v>630</v>
      </c>
      <c r="G234" s="42" t="s">
        <v>10</v>
      </c>
      <c r="H234" s="42" t="s">
        <v>540</v>
      </c>
      <c r="I234" s="42"/>
      <c r="J234" s="42" t="s">
        <v>540</v>
      </c>
    </row>
    <row r="235" ht="19.95" customHeight="true" spans="3:10">
      <c r="C235" s="41" t="s">
        <v>395</v>
      </c>
      <c r="D235" s="44" t="s">
        <v>75</v>
      </c>
      <c r="E235" s="38" t="s">
        <v>76</v>
      </c>
      <c r="F235" s="41" t="s">
        <v>617</v>
      </c>
      <c r="G235" s="42" t="s">
        <v>13</v>
      </c>
      <c r="H235" s="42" t="s">
        <v>540</v>
      </c>
      <c r="I235" s="42"/>
      <c r="J235" s="42" t="s">
        <v>540</v>
      </c>
    </row>
    <row r="236" ht="19.95" customHeight="true" spans="3:10">
      <c r="C236" s="41" t="s">
        <v>396</v>
      </c>
      <c r="D236" s="44" t="s">
        <v>55</v>
      </c>
      <c r="E236" s="38" t="s">
        <v>56</v>
      </c>
      <c r="F236" s="41">
        <v>26</v>
      </c>
      <c r="G236" s="42" t="s">
        <v>10</v>
      </c>
      <c r="H236" s="42" t="s">
        <v>540</v>
      </c>
      <c r="I236" s="42" t="s">
        <v>540</v>
      </c>
      <c r="J236" s="42" t="s">
        <v>540</v>
      </c>
    </row>
    <row r="237" ht="19.95" customHeight="true" spans="3:10">
      <c r="C237" s="41" t="s">
        <v>396</v>
      </c>
      <c r="D237" s="44" t="s">
        <v>175</v>
      </c>
      <c r="E237" s="38" t="s">
        <v>176</v>
      </c>
      <c r="F237" s="41">
        <v>5</v>
      </c>
      <c r="G237" s="42" t="s">
        <v>544</v>
      </c>
      <c r="H237" s="42" t="s">
        <v>540</v>
      </c>
      <c r="I237" s="42" t="s">
        <v>540</v>
      </c>
      <c r="J237" s="42" t="s">
        <v>540</v>
      </c>
    </row>
    <row r="238" ht="19.95" customHeight="true" spans="3:10">
      <c r="C238" s="41" t="s">
        <v>396</v>
      </c>
      <c r="D238" s="44" t="s">
        <v>175</v>
      </c>
      <c r="E238" s="38" t="s">
        <v>176</v>
      </c>
      <c r="F238" s="41">
        <v>5</v>
      </c>
      <c r="G238" s="42" t="s">
        <v>544</v>
      </c>
      <c r="H238" s="42" t="s">
        <v>540</v>
      </c>
      <c r="I238" s="42" t="s">
        <v>540</v>
      </c>
      <c r="J238" s="42" t="s">
        <v>540</v>
      </c>
    </row>
    <row r="239" ht="19.95" customHeight="true" spans="3:10">
      <c r="C239" s="41" t="s">
        <v>396</v>
      </c>
      <c r="D239" s="44" t="s">
        <v>214</v>
      </c>
      <c r="E239" s="38" t="s">
        <v>215</v>
      </c>
      <c r="F239" s="41">
        <v>13</v>
      </c>
      <c r="G239" s="42" t="s">
        <v>10</v>
      </c>
      <c r="H239" s="42" t="s">
        <v>540</v>
      </c>
      <c r="I239" s="42" t="s">
        <v>540</v>
      </c>
      <c r="J239" s="42" t="s">
        <v>540</v>
      </c>
    </row>
    <row r="240" ht="19.95" customHeight="true" spans="3:10">
      <c r="C240" s="41" t="s">
        <v>396</v>
      </c>
      <c r="D240" s="44" t="s">
        <v>214</v>
      </c>
      <c r="E240" s="38" t="s">
        <v>215</v>
      </c>
      <c r="F240" s="41">
        <v>13</v>
      </c>
      <c r="G240" s="42" t="s">
        <v>10</v>
      </c>
      <c r="H240" s="42" t="s">
        <v>540</v>
      </c>
      <c r="I240" s="42" t="s">
        <v>540</v>
      </c>
      <c r="J240" s="42" t="s">
        <v>540</v>
      </c>
    </row>
    <row r="241" ht="19.95" customHeight="true" spans="3:10">
      <c r="C241" s="41" t="s">
        <v>396</v>
      </c>
      <c r="D241" s="44" t="s">
        <v>196</v>
      </c>
      <c r="E241" s="38" t="s">
        <v>197</v>
      </c>
      <c r="F241" s="41">
        <v>8</v>
      </c>
      <c r="G241" s="42" t="s">
        <v>13</v>
      </c>
      <c r="H241" s="42" t="s">
        <v>540</v>
      </c>
      <c r="I241" s="42" t="s">
        <v>540</v>
      </c>
      <c r="J241" s="42" t="s">
        <v>540</v>
      </c>
    </row>
    <row r="242" ht="19.95" customHeight="true" spans="3:10">
      <c r="C242" s="41" t="s">
        <v>396</v>
      </c>
      <c r="D242" s="44" t="s">
        <v>196</v>
      </c>
      <c r="E242" s="38" t="s">
        <v>197</v>
      </c>
      <c r="F242" s="41">
        <v>8</v>
      </c>
      <c r="G242" s="42" t="s">
        <v>13</v>
      </c>
      <c r="H242" s="42" t="s">
        <v>540</v>
      </c>
      <c r="I242" s="42" t="s">
        <v>540</v>
      </c>
      <c r="J242" s="42" t="s">
        <v>540</v>
      </c>
    </row>
    <row r="243" ht="19.95" customHeight="true" spans="3:10">
      <c r="C243" s="41" t="s">
        <v>396</v>
      </c>
      <c r="D243" s="44" t="s">
        <v>179</v>
      </c>
      <c r="E243" s="38" t="s">
        <v>180</v>
      </c>
      <c r="F243" s="41">
        <v>10</v>
      </c>
      <c r="G243" s="42" t="s">
        <v>10</v>
      </c>
      <c r="H243" s="42" t="s">
        <v>540</v>
      </c>
      <c r="I243" s="42" t="s">
        <v>540</v>
      </c>
      <c r="J243" s="42" t="s">
        <v>540</v>
      </c>
    </row>
    <row r="244" ht="19.95" customHeight="true" spans="3:10">
      <c r="C244" s="41" t="s">
        <v>396</v>
      </c>
      <c r="D244" s="44" t="s">
        <v>179</v>
      </c>
      <c r="E244" s="38" t="s">
        <v>180</v>
      </c>
      <c r="F244" s="41">
        <v>10</v>
      </c>
      <c r="G244" s="42" t="s">
        <v>10</v>
      </c>
      <c r="H244" s="42" t="s">
        <v>540</v>
      </c>
      <c r="I244" s="42" t="s">
        <v>540</v>
      </c>
      <c r="J244" s="42" t="s">
        <v>540</v>
      </c>
    </row>
    <row r="245" ht="19.95" customHeight="true" spans="3:10">
      <c r="C245" s="41" t="s">
        <v>396</v>
      </c>
      <c r="D245" s="44" t="s">
        <v>672</v>
      </c>
      <c r="E245" s="38" t="s">
        <v>86</v>
      </c>
      <c r="F245" s="41">
        <v>15</v>
      </c>
      <c r="G245" s="42" t="s">
        <v>10</v>
      </c>
      <c r="H245" s="42" t="s">
        <v>540</v>
      </c>
      <c r="I245" s="42"/>
      <c r="J245" s="42" t="s">
        <v>540</v>
      </c>
    </row>
    <row r="246" ht="19.95" customHeight="true" spans="3:10">
      <c r="C246" s="41" t="s">
        <v>397</v>
      </c>
      <c r="D246" s="44" t="s">
        <v>59</v>
      </c>
      <c r="E246" s="38" t="s">
        <v>60</v>
      </c>
      <c r="F246" s="41" t="s">
        <v>576</v>
      </c>
      <c r="G246" s="41" t="s">
        <v>13</v>
      </c>
      <c r="H246" s="42" t="s">
        <v>540</v>
      </c>
      <c r="I246" s="42"/>
      <c r="J246" s="42" t="s">
        <v>540</v>
      </c>
    </row>
    <row r="247" ht="19.95" customHeight="true" spans="3:10">
      <c r="C247" s="47" t="s">
        <v>397</v>
      </c>
      <c r="D247" s="46" t="s">
        <v>124</v>
      </c>
      <c r="E247" s="47" t="s">
        <v>125</v>
      </c>
      <c r="F247" s="48" t="s">
        <v>610</v>
      </c>
      <c r="G247" s="47" t="s">
        <v>10</v>
      </c>
      <c r="H247" s="39" t="s">
        <v>540</v>
      </c>
      <c r="I247" s="39"/>
      <c r="J247" s="39" t="s">
        <v>540</v>
      </c>
    </row>
    <row r="248" ht="19.95" customHeight="true" spans="3:10">
      <c r="C248" s="41" t="s">
        <v>397</v>
      </c>
      <c r="D248" s="44" t="s">
        <v>71</v>
      </c>
      <c r="E248" s="38" t="s">
        <v>72</v>
      </c>
      <c r="F248" s="41" t="s">
        <v>554</v>
      </c>
      <c r="G248" s="42" t="s">
        <v>10</v>
      </c>
      <c r="H248" s="42" t="s">
        <v>540</v>
      </c>
      <c r="I248" s="42"/>
      <c r="J248" s="42" t="s">
        <v>540</v>
      </c>
    </row>
    <row r="249" ht="19.95" customHeight="true" spans="3:10">
      <c r="C249" s="41" t="s">
        <v>397</v>
      </c>
      <c r="D249" s="44" t="s">
        <v>31</v>
      </c>
      <c r="E249" s="38" t="s">
        <v>32</v>
      </c>
      <c r="F249" s="41" t="s">
        <v>625</v>
      </c>
      <c r="G249" s="42" t="s">
        <v>10</v>
      </c>
      <c r="H249" s="42" t="s">
        <v>540</v>
      </c>
      <c r="I249" s="42"/>
      <c r="J249" s="42" t="s">
        <v>540</v>
      </c>
    </row>
    <row r="250" ht="19.95" customHeight="true" spans="3:10">
      <c r="C250" s="41" t="s">
        <v>397</v>
      </c>
      <c r="D250" s="44" t="s">
        <v>138</v>
      </c>
      <c r="E250" s="38" t="s">
        <v>139</v>
      </c>
      <c r="F250" s="41">
        <v>66</v>
      </c>
      <c r="G250" s="42" t="s">
        <v>10</v>
      </c>
      <c r="H250" s="42" t="s">
        <v>540</v>
      </c>
      <c r="I250" s="42" t="s">
        <v>540</v>
      </c>
      <c r="J250" s="42" t="s">
        <v>540</v>
      </c>
    </row>
    <row r="251" ht="19.95" customHeight="true" spans="3:10">
      <c r="C251" s="41" t="s">
        <v>398</v>
      </c>
      <c r="D251" s="44" t="s">
        <v>661</v>
      </c>
      <c r="E251" s="38" t="s">
        <v>167</v>
      </c>
      <c r="F251" s="41">
        <v>9</v>
      </c>
      <c r="G251" s="42" t="s">
        <v>10</v>
      </c>
      <c r="H251" s="42" t="s">
        <v>540</v>
      </c>
      <c r="I251" s="42"/>
      <c r="J251" s="42" t="s">
        <v>540</v>
      </c>
    </row>
    <row r="252" ht="19.95" customHeight="true" spans="3:10">
      <c r="C252" s="41" t="s">
        <v>398</v>
      </c>
      <c r="D252" s="44" t="s">
        <v>662</v>
      </c>
      <c r="E252" s="38" t="s">
        <v>183</v>
      </c>
      <c r="F252" s="41">
        <v>16</v>
      </c>
      <c r="G252" s="42" t="s">
        <v>10</v>
      </c>
      <c r="H252" s="42" t="s">
        <v>540</v>
      </c>
      <c r="I252" s="42"/>
      <c r="J252" s="42" t="s">
        <v>540</v>
      </c>
    </row>
    <row r="253" ht="19.95" customHeight="true" spans="3:10">
      <c r="C253" s="41" t="s">
        <v>398</v>
      </c>
      <c r="D253" s="44" t="s">
        <v>666</v>
      </c>
      <c r="E253" s="38" t="s">
        <v>91</v>
      </c>
      <c r="F253" s="41">
        <v>11</v>
      </c>
      <c r="G253" s="42" t="s">
        <v>10</v>
      </c>
      <c r="H253" s="42" t="s">
        <v>540</v>
      </c>
      <c r="I253" s="42"/>
      <c r="J253" s="42" t="s">
        <v>540</v>
      </c>
    </row>
    <row r="254" ht="19.95" customHeight="true" spans="3:10">
      <c r="C254" s="41" t="s">
        <v>270</v>
      </c>
      <c r="D254" s="37" t="s">
        <v>122</v>
      </c>
      <c r="E254" s="38" t="s">
        <v>123</v>
      </c>
      <c r="F254" s="41" t="s">
        <v>539</v>
      </c>
      <c r="G254" s="42" t="s">
        <v>13</v>
      </c>
      <c r="H254" s="39" t="s">
        <v>540</v>
      </c>
      <c r="I254" s="39"/>
      <c r="J254" s="39" t="s">
        <v>540</v>
      </c>
    </row>
    <row r="255" ht="19.95" customHeight="true" spans="3:10">
      <c r="C255" s="41" t="s">
        <v>270</v>
      </c>
      <c r="D255" s="37" t="s">
        <v>114</v>
      </c>
      <c r="E255" s="38" t="s">
        <v>115</v>
      </c>
      <c r="F255" s="41" t="s">
        <v>555</v>
      </c>
      <c r="G255" s="42" t="s">
        <v>10</v>
      </c>
      <c r="H255" s="39" t="s">
        <v>540</v>
      </c>
      <c r="I255" s="39"/>
      <c r="J255" s="39" t="s">
        <v>540</v>
      </c>
    </row>
    <row r="256" ht="19.95" customHeight="true" spans="3:10">
      <c r="C256" s="41" t="s">
        <v>270</v>
      </c>
      <c r="D256" s="44" t="s">
        <v>107</v>
      </c>
      <c r="E256" s="38" t="s">
        <v>108</v>
      </c>
      <c r="F256" s="41" t="s">
        <v>577</v>
      </c>
      <c r="G256" s="42" t="s">
        <v>10</v>
      </c>
      <c r="H256" s="42" t="s">
        <v>540</v>
      </c>
      <c r="I256" s="42"/>
      <c r="J256" s="42" t="s">
        <v>540</v>
      </c>
    </row>
    <row r="257" ht="19.95" customHeight="true" spans="3:10">
      <c r="C257" s="41" t="s">
        <v>270</v>
      </c>
      <c r="D257" s="44" t="s">
        <v>44</v>
      </c>
      <c r="E257" s="38" t="s">
        <v>45</v>
      </c>
      <c r="F257" s="41" t="s">
        <v>619</v>
      </c>
      <c r="G257" s="42" t="s">
        <v>544</v>
      </c>
      <c r="H257" s="42" t="s">
        <v>540</v>
      </c>
      <c r="I257" s="42"/>
      <c r="J257" s="42" t="s">
        <v>540</v>
      </c>
    </row>
    <row r="258" ht="19.95" customHeight="true" spans="3:10">
      <c r="C258" s="41" t="s">
        <v>270</v>
      </c>
      <c r="D258" s="44" t="s">
        <v>671</v>
      </c>
      <c r="E258" s="38" t="s">
        <v>46</v>
      </c>
      <c r="F258" s="41">
        <v>81</v>
      </c>
      <c r="G258" s="42" t="s">
        <v>10</v>
      </c>
      <c r="H258" s="42" t="s">
        <v>540</v>
      </c>
      <c r="I258" s="42" t="s">
        <v>540</v>
      </c>
      <c r="J258" s="42" t="s">
        <v>540</v>
      </c>
    </row>
    <row r="259" ht="19.95" customHeight="true" spans="3:10">
      <c r="C259" s="41" t="s">
        <v>270</v>
      </c>
      <c r="D259" s="44" t="s">
        <v>671</v>
      </c>
      <c r="E259" s="38" t="s">
        <v>46</v>
      </c>
      <c r="F259" s="41">
        <v>81</v>
      </c>
      <c r="G259" s="42" t="s">
        <v>10</v>
      </c>
      <c r="H259" s="42" t="s">
        <v>540</v>
      </c>
      <c r="I259" s="42"/>
      <c r="J259" s="42" t="s">
        <v>540</v>
      </c>
    </row>
    <row r="260" ht="19.95" customHeight="true" spans="3:10">
      <c r="C260" s="41" t="s">
        <v>271</v>
      </c>
      <c r="D260" s="44" t="s">
        <v>661</v>
      </c>
      <c r="E260" s="38" t="s">
        <v>167</v>
      </c>
      <c r="F260" s="41">
        <v>11</v>
      </c>
      <c r="G260" s="42" t="s">
        <v>10</v>
      </c>
      <c r="H260" s="42" t="s">
        <v>540</v>
      </c>
      <c r="I260" s="42"/>
      <c r="J260" s="42" t="s">
        <v>540</v>
      </c>
    </row>
    <row r="261" ht="19.95" customHeight="true" spans="3:10">
      <c r="C261" s="41" t="s">
        <v>271</v>
      </c>
      <c r="D261" s="44" t="s">
        <v>666</v>
      </c>
      <c r="E261" s="38" t="s">
        <v>91</v>
      </c>
      <c r="F261" s="41">
        <v>14</v>
      </c>
      <c r="G261" s="42" t="s">
        <v>10</v>
      </c>
      <c r="H261" s="42" t="s">
        <v>540</v>
      </c>
      <c r="I261" s="42"/>
      <c r="J261" s="42" t="s">
        <v>540</v>
      </c>
    </row>
    <row r="262" ht="19.95" customHeight="true" spans="3:10">
      <c r="C262" s="41" t="s">
        <v>401</v>
      </c>
      <c r="D262" s="37" t="s">
        <v>122</v>
      </c>
      <c r="E262" s="38" t="s">
        <v>123</v>
      </c>
      <c r="F262" s="41" t="s">
        <v>542</v>
      </c>
      <c r="G262" s="42" t="s">
        <v>10</v>
      </c>
      <c r="H262" s="39" t="s">
        <v>540</v>
      </c>
      <c r="I262" s="39"/>
      <c r="J262" s="39" t="s">
        <v>540</v>
      </c>
    </row>
    <row r="263" ht="19.95" customHeight="true" spans="3:10">
      <c r="C263" s="41" t="s">
        <v>401</v>
      </c>
      <c r="D263" s="37" t="s">
        <v>112</v>
      </c>
      <c r="E263" s="38" t="s">
        <v>113</v>
      </c>
      <c r="F263" s="41">
        <v>32</v>
      </c>
      <c r="G263" s="42" t="s">
        <v>10</v>
      </c>
      <c r="H263" s="39" t="s">
        <v>540</v>
      </c>
      <c r="I263" s="39" t="s">
        <v>540</v>
      </c>
      <c r="J263" s="39" t="s">
        <v>540</v>
      </c>
    </row>
    <row r="264" ht="19.95" customHeight="true" spans="3:10">
      <c r="C264" s="41" t="s">
        <v>401</v>
      </c>
      <c r="D264" s="44" t="s">
        <v>59</v>
      </c>
      <c r="E264" s="38" t="s">
        <v>60</v>
      </c>
      <c r="F264" s="41" t="s">
        <v>588</v>
      </c>
      <c r="G264" s="41" t="s">
        <v>10</v>
      </c>
      <c r="H264" s="42" t="s">
        <v>540</v>
      </c>
      <c r="I264" s="42"/>
      <c r="J264" s="42" t="s">
        <v>540</v>
      </c>
    </row>
    <row r="265" ht="19.95" customHeight="true" spans="3:10">
      <c r="C265" s="41" t="s">
        <v>401</v>
      </c>
      <c r="D265" s="44" t="s">
        <v>135</v>
      </c>
      <c r="E265" s="38" t="s">
        <v>136</v>
      </c>
      <c r="F265" s="41" t="s">
        <v>610</v>
      </c>
      <c r="G265" s="42" t="s">
        <v>10</v>
      </c>
      <c r="H265" s="42" t="s">
        <v>540</v>
      </c>
      <c r="I265" s="42"/>
      <c r="J265" s="42" t="s">
        <v>540</v>
      </c>
    </row>
    <row r="266" ht="19.95" customHeight="true" spans="3:10">
      <c r="C266" s="41" t="s">
        <v>401</v>
      </c>
      <c r="D266" s="44" t="s">
        <v>107</v>
      </c>
      <c r="E266" s="38" t="s">
        <v>108</v>
      </c>
      <c r="F266" s="41" t="s">
        <v>625</v>
      </c>
      <c r="G266" s="42" t="s">
        <v>10</v>
      </c>
      <c r="H266" s="42" t="s">
        <v>540</v>
      </c>
      <c r="I266" s="42"/>
      <c r="J266" s="42" t="s">
        <v>540</v>
      </c>
    </row>
    <row r="267" ht="19.95" customHeight="true" spans="3:10">
      <c r="C267" s="41" t="s">
        <v>401</v>
      </c>
      <c r="D267" s="44" t="s">
        <v>128</v>
      </c>
      <c r="E267" s="38" t="s">
        <v>129</v>
      </c>
      <c r="F267" s="41" t="s">
        <v>568</v>
      </c>
      <c r="G267" s="42" t="s">
        <v>10</v>
      </c>
      <c r="H267" s="42" t="s">
        <v>540</v>
      </c>
      <c r="I267" s="42"/>
      <c r="J267" s="42" t="s">
        <v>540</v>
      </c>
    </row>
    <row r="268" ht="19.95" customHeight="true" spans="3:10">
      <c r="C268" s="41" t="s">
        <v>401</v>
      </c>
      <c r="D268" s="44" t="s">
        <v>31</v>
      </c>
      <c r="E268" s="38" t="s">
        <v>32</v>
      </c>
      <c r="F268" s="41" t="s">
        <v>639</v>
      </c>
      <c r="G268" s="42" t="s">
        <v>10</v>
      </c>
      <c r="H268" s="42" t="s">
        <v>540</v>
      </c>
      <c r="I268" s="42"/>
      <c r="J268" s="42" t="s">
        <v>540</v>
      </c>
    </row>
    <row r="269" ht="19.95" customHeight="true" spans="3:10">
      <c r="C269" s="41" t="s">
        <v>401</v>
      </c>
      <c r="D269" s="44" t="s">
        <v>14</v>
      </c>
      <c r="E269" s="38" t="s">
        <v>15</v>
      </c>
      <c r="F269" s="41" t="s">
        <v>560</v>
      </c>
      <c r="G269" s="42" t="s">
        <v>10</v>
      </c>
      <c r="H269" s="42" t="s">
        <v>540</v>
      </c>
      <c r="I269" s="42"/>
      <c r="J269" s="42" t="s">
        <v>540</v>
      </c>
    </row>
    <row r="270" ht="19.95" customHeight="true" spans="3:10">
      <c r="C270" s="41" t="s">
        <v>403</v>
      </c>
      <c r="D270" s="44" t="s">
        <v>679</v>
      </c>
      <c r="E270" s="38" t="s">
        <v>119</v>
      </c>
      <c r="F270" s="41" t="s">
        <v>608</v>
      </c>
      <c r="G270" s="42" t="s">
        <v>13</v>
      </c>
      <c r="H270" s="42" t="s">
        <v>540</v>
      </c>
      <c r="I270" s="42"/>
      <c r="J270" s="42" t="s">
        <v>540</v>
      </c>
    </row>
    <row r="271" ht="19.95" customHeight="true" spans="3:10">
      <c r="C271" s="41" t="s">
        <v>418</v>
      </c>
      <c r="D271" s="37" t="s">
        <v>53</v>
      </c>
      <c r="E271" s="38" t="s">
        <v>54</v>
      </c>
      <c r="F271" s="41">
        <v>55</v>
      </c>
      <c r="G271" s="42" t="s">
        <v>10</v>
      </c>
      <c r="H271" s="39" t="s">
        <v>540</v>
      </c>
      <c r="I271" s="39" t="s">
        <v>540</v>
      </c>
      <c r="J271" s="39" t="s">
        <v>540</v>
      </c>
    </row>
    <row r="272" ht="19.95" customHeight="true" spans="3:10">
      <c r="C272" s="47" t="s">
        <v>418</v>
      </c>
      <c r="D272" s="46" t="s">
        <v>59</v>
      </c>
      <c r="E272" s="47" t="s">
        <v>60</v>
      </c>
      <c r="F272" s="48" t="s">
        <v>604</v>
      </c>
      <c r="G272" s="47" t="s">
        <v>10</v>
      </c>
      <c r="H272" s="47" t="s">
        <v>540</v>
      </c>
      <c r="I272" s="47"/>
      <c r="J272" s="47" t="s">
        <v>540</v>
      </c>
    </row>
    <row r="273" ht="19.95" customHeight="true" spans="3:10">
      <c r="C273" s="41" t="s">
        <v>418</v>
      </c>
      <c r="D273" s="44" t="s">
        <v>671</v>
      </c>
      <c r="E273" s="38" t="s">
        <v>46</v>
      </c>
      <c r="F273" s="41">
        <v>58</v>
      </c>
      <c r="G273" s="42" t="s">
        <v>13</v>
      </c>
      <c r="H273" s="42" t="s">
        <v>540</v>
      </c>
      <c r="I273" s="42" t="s">
        <v>540</v>
      </c>
      <c r="J273" s="42" t="s">
        <v>540</v>
      </c>
    </row>
    <row r="274" ht="19.95" customHeight="true" spans="3:10">
      <c r="C274" s="41" t="s">
        <v>418</v>
      </c>
      <c r="D274" s="44" t="s">
        <v>671</v>
      </c>
      <c r="E274" s="38" t="s">
        <v>46</v>
      </c>
      <c r="F274" s="41">
        <v>58</v>
      </c>
      <c r="G274" s="42" t="s">
        <v>13</v>
      </c>
      <c r="H274" s="42" t="s">
        <v>540</v>
      </c>
      <c r="I274" s="42"/>
      <c r="J274" s="42" t="s">
        <v>540</v>
      </c>
    </row>
    <row r="275" ht="19.95" customHeight="true" spans="3:10">
      <c r="C275" s="41" t="s">
        <v>418</v>
      </c>
      <c r="D275" s="44" t="s">
        <v>680</v>
      </c>
      <c r="E275" s="38" t="s">
        <v>51</v>
      </c>
      <c r="F275" s="41" t="s">
        <v>577</v>
      </c>
      <c r="G275" s="42" t="s">
        <v>10</v>
      </c>
      <c r="H275" s="42" t="s">
        <v>540</v>
      </c>
      <c r="I275" s="42"/>
      <c r="J275" s="42" t="s">
        <v>540</v>
      </c>
    </row>
    <row r="276" ht="19.95" customHeight="true" spans="3:10">
      <c r="C276" s="41" t="s">
        <v>419</v>
      </c>
      <c r="D276" s="44" t="s">
        <v>680</v>
      </c>
      <c r="E276" s="38" t="s">
        <v>51</v>
      </c>
      <c r="F276" s="41" t="s">
        <v>550</v>
      </c>
      <c r="G276" s="42" t="s">
        <v>544</v>
      </c>
      <c r="H276" s="42" t="s">
        <v>540</v>
      </c>
      <c r="I276" s="42"/>
      <c r="J276" s="42" t="s">
        <v>540</v>
      </c>
    </row>
    <row r="277" ht="19.95" customHeight="true" spans="3:10">
      <c r="C277" s="41" t="s">
        <v>420</v>
      </c>
      <c r="D277" s="37" t="s">
        <v>53</v>
      </c>
      <c r="E277" s="38" t="s">
        <v>54</v>
      </c>
      <c r="F277" s="41">
        <v>63</v>
      </c>
      <c r="G277" s="42" t="s">
        <v>10</v>
      </c>
      <c r="H277" s="39" t="s">
        <v>540</v>
      </c>
      <c r="I277" s="39" t="s">
        <v>540</v>
      </c>
      <c r="J277" s="39" t="s">
        <v>540</v>
      </c>
    </row>
    <row r="278" ht="19.95" customHeight="true" spans="3:10">
      <c r="C278" s="41" t="s">
        <v>420</v>
      </c>
      <c r="D278" s="44" t="s">
        <v>59</v>
      </c>
      <c r="E278" s="38" t="s">
        <v>60</v>
      </c>
      <c r="F278" s="41" t="s">
        <v>578</v>
      </c>
      <c r="G278" s="41" t="s">
        <v>13</v>
      </c>
      <c r="H278" s="42" t="s">
        <v>540</v>
      </c>
      <c r="I278" s="42"/>
      <c r="J278" s="42" t="s">
        <v>540</v>
      </c>
    </row>
    <row r="279" ht="19.95" customHeight="true" spans="3:10">
      <c r="C279" s="41" t="s">
        <v>420</v>
      </c>
      <c r="D279" s="44" t="s">
        <v>11</v>
      </c>
      <c r="E279" s="38" t="s">
        <v>12</v>
      </c>
      <c r="F279" s="41" t="s">
        <v>624</v>
      </c>
      <c r="G279" s="42" t="s">
        <v>10</v>
      </c>
      <c r="H279" s="42" t="s">
        <v>540</v>
      </c>
      <c r="I279" s="42"/>
      <c r="J279" s="42" t="s">
        <v>540</v>
      </c>
    </row>
    <row r="280" ht="19.95" customHeight="true" spans="3:10">
      <c r="C280" s="41" t="s">
        <v>420</v>
      </c>
      <c r="D280" s="44" t="s">
        <v>39</v>
      </c>
      <c r="E280" s="38" t="s">
        <v>40</v>
      </c>
      <c r="F280" s="41" t="s">
        <v>578</v>
      </c>
      <c r="G280" s="42" t="s">
        <v>10</v>
      </c>
      <c r="H280" s="42" t="s">
        <v>540</v>
      </c>
      <c r="I280" s="42"/>
      <c r="J280" s="42" t="s">
        <v>540</v>
      </c>
    </row>
    <row r="281" ht="19.95" customHeight="true" spans="3:10">
      <c r="C281" s="41" t="s">
        <v>420</v>
      </c>
      <c r="D281" s="44" t="s">
        <v>68</v>
      </c>
      <c r="E281" s="38" t="s">
        <v>69</v>
      </c>
      <c r="F281" s="41" t="s">
        <v>576</v>
      </c>
      <c r="G281" s="42" t="s">
        <v>10</v>
      </c>
      <c r="H281" s="42" t="s">
        <v>540</v>
      </c>
      <c r="I281" s="42"/>
      <c r="J281" s="42" t="s">
        <v>540</v>
      </c>
    </row>
    <row r="282" ht="19.95" customHeight="true" spans="3:10">
      <c r="C282" s="41" t="s">
        <v>421</v>
      </c>
      <c r="D282" s="44" t="s">
        <v>175</v>
      </c>
      <c r="E282" s="38" t="s">
        <v>176</v>
      </c>
      <c r="F282" s="41">
        <v>15</v>
      </c>
      <c r="G282" s="42" t="s">
        <v>10</v>
      </c>
      <c r="H282" s="42" t="s">
        <v>540</v>
      </c>
      <c r="I282" s="42" t="s">
        <v>540</v>
      </c>
      <c r="J282" s="42" t="s">
        <v>540</v>
      </c>
    </row>
    <row r="283" ht="19.95" customHeight="true" spans="3:10">
      <c r="C283" s="41" t="s">
        <v>421</v>
      </c>
      <c r="D283" s="44" t="s">
        <v>175</v>
      </c>
      <c r="E283" s="38" t="s">
        <v>176</v>
      </c>
      <c r="F283" s="41">
        <v>15</v>
      </c>
      <c r="G283" s="42" t="s">
        <v>10</v>
      </c>
      <c r="H283" s="42" t="s">
        <v>540</v>
      </c>
      <c r="I283" s="42" t="s">
        <v>540</v>
      </c>
      <c r="J283" s="42" t="s">
        <v>540</v>
      </c>
    </row>
    <row r="284" ht="19.95" customHeight="true" spans="3:10">
      <c r="C284" s="41" t="s">
        <v>421</v>
      </c>
      <c r="D284" s="44" t="s">
        <v>177</v>
      </c>
      <c r="E284" s="38" t="s">
        <v>178</v>
      </c>
      <c r="F284" s="41">
        <v>8</v>
      </c>
      <c r="G284" s="42" t="s">
        <v>13</v>
      </c>
      <c r="H284" s="42" t="s">
        <v>540</v>
      </c>
      <c r="I284" s="42" t="s">
        <v>540</v>
      </c>
      <c r="J284" s="42" t="s">
        <v>540</v>
      </c>
    </row>
    <row r="285" ht="19.95" customHeight="true" spans="3:10">
      <c r="C285" s="41" t="s">
        <v>421</v>
      </c>
      <c r="D285" s="44" t="s">
        <v>177</v>
      </c>
      <c r="E285" s="38" t="s">
        <v>178</v>
      </c>
      <c r="F285" s="41">
        <v>8</v>
      </c>
      <c r="G285" s="42" t="s">
        <v>13</v>
      </c>
      <c r="H285" s="42" t="s">
        <v>540</v>
      </c>
      <c r="I285" s="42" t="s">
        <v>540</v>
      </c>
      <c r="J285" s="42" t="s">
        <v>540</v>
      </c>
    </row>
    <row r="286" ht="19.95" customHeight="true" spans="3:10">
      <c r="C286" s="41" t="s">
        <v>421</v>
      </c>
      <c r="D286" s="44" t="s">
        <v>214</v>
      </c>
      <c r="E286" s="38" t="s">
        <v>215</v>
      </c>
      <c r="F286" s="41">
        <v>14</v>
      </c>
      <c r="G286" s="42" t="s">
        <v>10</v>
      </c>
      <c r="H286" s="42" t="s">
        <v>540</v>
      </c>
      <c r="I286" s="42" t="s">
        <v>540</v>
      </c>
      <c r="J286" s="42" t="s">
        <v>540</v>
      </c>
    </row>
    <row r="287" ht="19.95" customHeight="true" spans="3:10">
      <c r="C287" s="41" t="s">
        <v>421</v>
      </c>
      <c r="D287" s="44" t="s">
        <v>214</v>
      </c>
      <c r="E287" s="38" t="s">
        <v>215</v>
      </c>
      <c r="F287" s="41">
        <v>14</v>
      </c>
      <c r="G287" s="42" t="s">
        <v>10</v>
      </c>
      <c r="H287" s="42" t="s">
        <v>540</v>
      </c>
      <c r="I287" s="42" t="s">
        <v>540</v>
      </c>
      <c r="J287" s="42" t="s">
        <v>540</v>
      </c>
    </row>
    <row r="288" ht="19.95" customHeight="true" spans="3:10">
      <c r="C288" s="41" t="s">
        <v>421</v>
      </c>
      <c r="D288" s="44" t="s">
        <v>673</v>
      </c>
      <c r="E288" s="38" t="s">
        <v>143</v>
      </c>
      <c r="F288" s="41">
        <v>45</v>
      </c>
      <c r="G288" s="42" t="s">
        <v>10</v>
      </c>
      <c r="H288" s="42" t="s">
        <v>540</v>
      </c>
      <c r="I288" s="42"/>
      <c r="J288" s="42" t="s">
        <v>540</v>
      </c>
    </row>
    <row r="289" ht="19.95" customHeight="true" spans="3:10">
      <c r="C289" s="41" t="s">
        <v>422</v>
      </c>
      <c r="D289" s="37" t="s">
        <v>112</v>
      </c>
      <c r="E289" s="38" t="s">
        <v>113</v>
      </c>
      <c r="F289" s="41">
        <v>28</v>
      </c>
      <c r="G289" s="42" t="s">
        <v>10</v>
      </c>
      <c r="H289" s="39" t="s">
        <v>540</v>
      </c>
      <c r="I289" s="39" t="s">
        <v>540</v>
      </c>
      <c r="J289" s="39" t="s">
        <v>540</v>
      </c>
    </row>
    <row r="290" ht="19.95" customHeight="true" spans="3:10">
      <c r="C290" s="41" t="s">
        <v>423</v>
      </c>
      <c r="D290" s="44" t="s">
        <v>661</v>
      </c>
      <c r="E290" s="38" t="s">
        <v>167</v>
      </c>
      <c r="F290" s="41">
        <v>12</v>
      </c>
      <c r="G290" s="42" t="s">
        <v>10</v>
      </c>
      <c r="H290" s="42" t="s">
        <v>540</v>
      </c>
      <c r="I290" s="42"/>
      <c r="J290" s="42" t="s">
        <v>540</v>
      </c>
    </row>
    <row r="291" ht="19.95" customHeight="true" spans="3:10">
      <c r="C291" s="41" t="s">
        <v>423</v>
      </c>
      <c r="D291" s="44" t="s">
        <v>662</v>
      </c>
      <c r="E291" s="38" t="s">
        <v>183</v>
      </c>
      <c r="F291" s="41">
        <v>10</v>
      </c>
      <c r="G291" s="42" t="s">
        <v>13</v>
      </c>
      <c r="H291" s="42" t="s">
        <v>540</v>
      </c>
      <c r="I291" s="42"/>
      <c r="J291" s="42" t="s">
        <v>540</v>
      </c>
    </row>
    <row r="292" ht="19.95" customHeight="true" spans="3:10">
      <c r="C292" s="41" t="s">
        <v>635</v>
      </c>
      <c r="D292" s="44" t="s">
        <v>8</v>
      </c>
      <c r="E292" s="38" t="s">
        <v>9</v>
      </c>
      <c r="F292" s="41" t="s">
        <v>585</v>
      </c>
      <c r="G292" s="42" t="s">
        <v>10</v>
      </c>
      <c r="H292" s="42" t="s">
        <v>540</v>
      </c>
      <c r="I292" s="42"/>
      <c r="J292" s="42" t="s">
        <v>540</v>
      </c>
    </row>
    <row r="293" ht="19.95" customHeight="true" spans="3:10">
      <c r="C293" s="41" t="s">
        <v>276</v>
      </c>
      <c r="D293" s="44" t="s">
        <v>39</v>
      </c>
      <c r="E293" s="38" t="s">
        <v>40</v>
      </c>
      <c r="F293" s="41" t="s">
        <v>555</v>
      </c>
      <c r="G293" s="42" t="s">
        <v>10</v>
      </c>
      <c r="H293" s="42" t="s">
        <v>540</v>
      </c>
      <c r="I293" s="42"/>
      <c r="J293" s="42" t="s">
        <v>540</v>
      </c>
    </row>
    <row r="294" ht="19.95" customHeight="true" spans="3:10">
      <c r="C294" s="41" t="s">
        <v>276</v>
      </c>
      <c r="D294" s="44" t="s">
        <v>23</v>
      </c>
      <c r="E294" s="38" t="s">
        <v>24</v>
      </c>
      <c r="F294" s="41" t="s">
        <v>539</v>
      </c>
      <c r="G294" s="42" t="s">
        <v>10</v>
      </c>
      <c r="H294" s="42" t="s">
        <v>540</v>
      </c>
      <c r="I294" s="42"/>
      <c r="J294" s="42" t="s">
        <v>540</v>
      </c>
    </row>
    <row r="295" ht="19.95" customHeight="true" spans="3:10">
      <c r="C295" s="41" t="s">
        <v>280</v>
      </c>
      <c r="D295" s="37" t="s">
        <v>114</v>
      </c>
      <c r="E295" s="38" t="s">
        <v>115</v>
      </c>
      <c r="F295" s="41" t="s">
        <v>548</v>
      </c>
      <c r="G295" s="42" t="s">
        <v>549</v>
      </c>
      <c r="H295" s="39" t="s">
        <v>540</v>
      </c>
      <c r="I295" s="39"/>
      <c r="J295" s="39" t="s">
        <v>540</v>
      </c>
    </row>
    <row r="296" ht="19.95" customHeight="true" spans="3:10">
      <c r="C296" s="41" t="s">
        <v>280</v>
      </c>
      <c r="D296" s="37" t="s">
        <v>116</v>
      </c>
      <c r="E296" s="38" t="s">
        <v>117</v>
      </c>
      <c r="F296" s="41" t="s">
        <v>567</v>
      </c>
      <c r="G296" s="42" t="s">
        <v>10</v>
      </c>
      <c r="H296" s="39" t="s">
        <v>540</v>
      </c>
      <c r="I296" s="39"/>
      <c r="J296" s="39" t="s">
        <v>540</v>
      </c>
    </row>
    <row r="297" ht="19.95" customHeight="true" spans="3:10">
      <c r="C297" s="43" t="s">
        <v>358</v>
      </c>
      <c r="D297" s="37" t="s">
        <v>122</v>
      </c>
      <c r="E297" s="39" t="s">
        <v>123</v>
      </c>
      <c r="F297" s="41" t="s">
        <v>543</v>
      </c>
      <c r="G297" s="41" t="s">
        <v>10</v>
      </c>
      <c r="H297" s="39" t="s">
        <v>540</v>
      </c>
      <c r="I297" s="39"/>
      <c r="J297" s="39" t="s">
        <v>540</v>
      </c>
    </row>
    <row r="298" ht="19.95" customHeight="true" spans="3:10">
      <c r="C298" s="41" t="s">
        <v>358</v>
      </c>
      <c r="D298" s="37" t="s">
        <v>53</v>
      </c>
      <c r="E298" s="38" t="s">
        <v>54</v>
      </c>
      <c r="F298" s="41">
        <v>44</v>
      </c>
      <c r="G298" s="42" t="s">
        <v>13</v>
      </c>
      <c r="H298" s="39" t="s">
        <v>540</v>
      </c>
      <c r="I298" s="39" t="s">
        <v>540</v>
      </c>
      <c r="J298" s="39" t="s">
        <v>540</v>
      </c>
    </row>
    <row r="299" ht="19.95" customHeight="true" spans="3:10">
      <c r="C299" s="41" t="s">
        <v>358</v>
      </c>
      <c r="D299" s="44" t="s">
        <v>44</v>
      </c>
      <c r="E299" s="38" t="s">
        <v>45</v>
      </c>
      <c r="F299" s="41" t="s">
        <v>629</v>
      </c>
      <c r="G299" s="42" t="s">
        <v>10</v>
      </c>
      <c r="H299" s="42" t="s">
        <v>540</v>
      </c>
      <c r="I299" s="42"/>
      <c r="J299" s="42" t="s">
        <v>540</v>
      </c>
    </row>
    <row r="300" ht="19.95" customHeight="true" spans="3:10">
      <c r="C300" s="41" t="s">
        <v>358</v>
      </c>
      <c r="D300" s="44" t="s">
        <v>11</v>
      </c>
      <c r="E300" s="38" t="s">
        <v>12</v>
      </c>
      <c r="F300" s="41" t="s">
        <v>642</v>
      </c>
      <c r="G300" s="42" t="s">
        <v>10</v>
      </c>
      <c r="H300" s="42" t="s">
        <v>540</v>
      </c>
      <c r="I300" s="42"/>
      <c r="J300" s="42" t="s">
        <v>540</v>
      </c>
    </row>
    <row r="301" ht="19.95" customHeight="true" spans="3:10">
      <c r="C301" s="41" t="s">
        <v>358</v>
      </c>
      <c r="D301" s="44" t="s">
        <v>37</v>
      </c>
      <c r="E301" s="38" t="s">
        <v>38</v>
      </c>
      <c r="F301" s="41" t="s">
        <v>619</v>
      </c>
      <c r="G301" s="42" t="s">
        <v>10</v>
      </c>
      <c r="H301" s="42" t="s">
        <v>540</v>
      </c>
      <c r="I301" s="42"/>
      <c r="J301" s="42" t="s">
        <v>540</v>
      </c>
    </row>
    <row r="302" ht="19.95" customHeight="true" spans="3:10">
      <c r="C302" s="41" t="s">
        <v>358</v>
      </c>
      <c r="D302" s="44" t="s">
        <v>671</v>
      </c>
      <c r="E302" s="38" t="s">
        <v>46</v>
      </c>
      <c r="F302" s="41">
        <v>48</v>
      </c>
      <c r="G302" s="42" t="s">
        <v>13</v>
      </c>
      <c r="H302" s="42" t="s">
        <v>540</v>
      </c>
      <c r="I302" s="42" t="s">
        <v>540</v>
      </c>
      <c r="J302" s="42" t="s">
        <v>540</v>
      </c>
    </row>
    <row r="303" ht="19.95" customHeight="true" spans="3:10">
      <c r="C303" s="41" t="s">
        <v>358</v>
      </c>
      <c r="D303" s="44" t="s">
        <v>671</v>
      </c>
      <c r="E303" s="38" t="s">
        <v>46</v>
      </c>
      <c r="F303" s="41">
        <v>48</v>
      </c>
      <c r="G303" s="42" t="s">
        <v>13</v>
      </c>
      <c r="H303" s="42" t="s">
        <v>540</v>
      </c>
      <c r="I303" s="42"/>
      <c r="J303" s="42" t="s">
        <v>540</v>
      </c>
    </row>
    <row r="304" ht="19.95" customHeight="true" spans="3:10">
      <c r="C304" s="41" t="s">
        <v>496</v>
      </c>
      <c r="D304" s="44" t="s">
        <v>16</v>
      </c>
      <c r="E304" s="38" t="s">
        <v>17</v>
      </c>
      <c r="F304" s="41" t="s">
        <v>627</v>
      </c>
      <c r="G304" s="42" t="s">
        <v>10</v>
      </c>
      <c r="H304" s="42" t="s">
        <v>540</v>
      </c>
      <c r="I304" s="42"/>
      <c r="J304" s="42" t="s">
        <v>540</v>
      </c>
    </row>
    <row r="305" ht="19.95" customHeight="true" spans="3:10">
      <c r="C305" s="41" t="s">
        <v>248</v>
      </c>
      <c r="D305" s="44" t="s">
        <v>138</v>
      </c>
      <c r="E305" s="38" t="s">
        <v>139</v>
      </c>
      <c r="F305" s="41">
        <v>70</v>
      </c>
      <c r="G305" s="42" t="s">
        <v>10</v>
      </c>
      <c r="H305" s="42" t="s">
        <v>540</v>
      </c>
      <c r="I305" s="42" t="s">
        <v>540</v>
      </c>
      <c r="J305" s="42" t="s">
        <v>540</v>
      </c>
    </row>
    <row r="306" ht="19.95" customHeight="true" spans="3:10">
      <c r="C306" s="41" t="s">
        <v>248</v>
      </c>
      <c r="D306" s="44" t="s">
        <v>55</v>
      </c>
      <c r="E306" s="38" t="s">
        <v>56</v>
      </c>
      <c r="F306" s="41">
        <v>21</v>
      </c>
      <c r="G306" s="42" t="s">
        <v>13</v>
      </c>
      <c r="H306" s="42" t="s">
        <v>540</v>
      </c>
      <c r="I306" s="42" t="s">
        <v>540</v>
      </c>
      <c r="J306" s="42" t="s">
        <v>540</v>
      </c>
    </row>
    <row r="307" ht="19.95" customHeight="true" spans="3:10">
      <c r="C307" s="41" t="s">
        <v>248</v>
      </c>
      <c r="D307" s="44" t="s">
        <v>249</v>
      </c>
      <c r="E307" s="38" t="s">
        <v>250</v>
      </c>
      <c r="F307" s="41">
        <v>11</v>
      </c>
      <c r="G307" s="42" t="s">
        <v>10</v>
      </c>
      <c r="H307" s="42" t="s">
        <v>540</v>
      </c>
      <c r="I307" s="42" t="s">
        <v>540</v>
      </c>
      <c r="J307" s="42" t="s">
        <v>540</v>
      </c>
    </row>
    <row r="308" ht="19.95" customHeight="true" spans="3:10">
      <c r="C308" s="41" t="s">
        <v>248</v>
      </c>
      <c r="D308" s="44" t="s">
        <v>249</v>
      </c>
      <c r="E308" s="38" t="s">
        <v>250</v>
      </c>
      <c r="F308" s="41">
        <v>11</v>
      </c>
      <c r="G308" s="42" t="s">
        <v>10</v>
      </c>
      <c r="H308" s="42" t="s">
        <v>540</v>
      </c>
      <c r="I308" s="42" t="s">
        <v>540</v>
      </c>
      <c r="J308" s="42" t="s">
        <v>540</v>
      </c>
    </row>
    <row r="309" ht="19.95" customHeight="true" spans="3:10">
      <c r="C309" s="41" t="s">
        <v>251</v>
      </c>
      <c r="D309" s="44" t="s">
        <v>135</v>
      </c>
      <c r="E309" s="38" t="s">
        <v>136</v>
      </c>
      <c r="F309" s="41" t="s">
        <v>609</v>
      </c>
      <c r="G309" s="42" t="s">
        <v>10</v>
      </c>
      <c r="H309" s="42" t="s">
        <v>540</v>
      </c>
      <c r="I309" s="42"/>
      <c r="J309" s="42" t="s">
        <v>540</v>
      </c>
    </row>
    <row r="310" ht="19.95" customHeight="true" spans="3:10">
      <c r="C310" s="41" t="s">
        <v>252</v>
      </c>
      <c r="D310" s="44" t="s">
        <v>675</v>
      </c>
      <c r="E310" s="38" t="s">
        <v>48</v>
      </c>
      <c r="F310" s="41" t="s">
        <v>608</v>
      </c>
      <c r="G310" s="42" t="s">
        <v>10</v>
      </c>
      <c r="H310" s="42" t="s">
        <v>540</v>
      </c>
      <c r="I310" s="42"/>
      <c r="J310" s="42" t="s">
        <v>540</v>
      </c>
    </row>
    <row r="311" ht="19.95" customHeight="true" spans="3:10">
      <c r="C311" s="41" t="s">
        <v>252</v>
      </c>
      <c r="D311" s="44" t="s">
        <v>676</v>
      </c>
      <c r="E311" s="38" t="s">
        <v>88</v>
      </c>
      <c r="F311" s="41" t="s">
        <v>567</v>
      </c>
      <c r="G311" s="42" t="s">
        <v>10</v>
      </c>
      <c r="H311" s="42" t="s">
        <v>540</v>
      </c>
      <c r="I311" s="42"/>
      <c r="J311" s="42" t="s">
        <v>540</v>
      </c>
    </row>
    <row r="312" ht="19.95" customHeight="true" spans="3:10">
      <c r="C312" s="41" t="s">
        <v>252</v>
      </c>
      <c r="D312" s="44" t="s">
        <v>680</v>
      </c>
      <c r="E312" s="38" t="s">
        <v>51</v>
      </c>
      <c r="F312" s="41" t="s">
        <v>608</v>
      </c>
      <c r="G312" s="42" t="s">
        <v>13</v>
      </c>
      <c r="H312" s="42" t="s">
        <v>540</v>
      </c>
      <c r="I312" s="42"/>
      <c r="J312" s="42" t="s">
        <v>540</v>
      </c>
    </row>
    <row r="313" ht="19.95" customHeight="true" spans="3:10">
      <c r="C313" s="41" t="s">
        <v>424</v>
      </c>
      <c r="D313" s="44" t="s">
        <v>135</v>
      </c>
      <c r="E313" s="38" t="s">
        <v>136</v>
      </c>
      <c r="F313" s="41" t="s">
        <v>621</v>
      </c>
      <c r="G313" s="42" t="s">
        <v>10</v>
      </c>
      <c r="H313" s="42" t="s">
        <v>540</v>
      </c>
      <c r="I313" s="42"/>
      <c r="J313" s="42" t="s">
        <v>540</v>
      </c>
    </row>
    <row r="314" ht="19.95" customHeight="true" spans="3:10">
      <c r="C314" s="41" t="s">
        <v>359</v>
      </c>
      <c r="D314" s="44" t="s">
        <v>55</v>
      </c>
      <c r="E314" s="38" t="s">
        <v>56</v>
      </c>
      <c r="F314" s="41">
        <v>32</v>
      </c>
      <c r="G314" s="42" t="s">
        <v>10</v>
      </c>
      <c r="H314" s="42" t="s">
        <v>540</v>
      </c>
      <c r="I314" s="42" t="s">
        <v>540</v>
      </c>
      <c r="J314" s="42" t="s">
        <v>540</v>
      </c>
    </row>
    <row r="315" ht="19.95" customHeight="true" spans="3:10">
      <c r="C315" s="41" t="s">
        <v>359</v>
      </c>
      <c r="D315" s="44" t="s">
        <v>225</v>
      </c>
      <c r="E315" s="38" t="s">
        <v>226</v>
      </c>
      <c r="F315" s="41">
        <v>7</v>
      </c>
      <c r="G315" s="42" t="s">
        <v>10</v>
      </c>
      <c r="H315" s="42" t="s">
        <v>540</v>
      </c>
      <c r="I315" s="42" t="s">
        <v>540</v>
      </c>
      <c r="J315" s="42" t="s">
        <v>540</v>
      </c>
    </row>
    <row r="316" ht="19.95" customHeight="true" spans="3:10">
      <c r="C316" s="41" t="s">
        <v>359</v>
      </c>
      <c r="D316" s="44" t="s">
        <v>225</v>
      </c>
      <c r="E316" s="38" t="s">
        <v>226</v>
      </c>
      <c r="F316" s="41">
        <v>7</v>
      </c>
      <c r="G316" s="42" t="s">
        <v>10</v>
      </c>
      <c r="H316" s="42" t="s">
        <v>540</v>
      </c>
      <c r="I316" s="42" t="s">
        <v>540</v>
      </c>
      <c r="J316" s="42" t="s">
        <v>540</v>
      </c>
    </row>
    <row r="317" ht="19.95" customHeight="true" spans="3:10">
      <c r="C317" s="41" t="s">
        <v>369</v>
      </c>
      <c r="D317" s="37" t="s">
        <v>53</v>
      </c>
      <c r="E317" s="38" t="s">
        <v>54</v>
      </c>
      <c r="F317" s="41">
        <v>57</v>
      </c>
      <c r="G317" s="42" t="s">
        <v>10</v>
      </c>
      <c r="H317" s="39" t="s">
        <v>540</v>
      </c>
      <c r="I317" s="39" t="s">
        <v>540</v>
      </c>
      <c r="J317" s="39" t="s">
        <v>540</v>
      </c>
    </row>
    <row r="318" ht="19.95" customHeight="true" spans="3:10">
      <c r="C318" s="41" t="s">
        <v>369</v>
      </c>
      <c r="D318" s="44" t="s">
        <v>31</v>
      </c>
      <c r="E318" s="38" t="s">
        <v>32</v>
      </c>
      <c r="F318" s="41" t="s">
        <v>561</v>
      </c>
      <c r="G318" s="42" t="s">
        <v>10</v>
      </c>
      <c r="H318" s="42" t="s">
        <v>540</v>
      </c>
      <c r="I318" s="42"/>
      <c r="J318" s="42" t="s">
        <v>540</v>
      </c>
    </row>
    <row r="319" ht="19.95" customHeight="true" spans="3:10">
      <c r="C319" s="41" t="s">
        <v>369</v>
      </c>
      <c r="D319" s="44" t="s">
        <v>14</v>
      </c>
      <c r="E319" s="38" t="s">
        <v>15</v>
      </c>
      <c r="F319" s="41" t="s">
        <v>577</v>
      </c>
      <c r="G319" s="42" t="s">
        <v>13</v>
      </c>
      <c r="H319" s="42" t="s">
        <v>540</v>
      </c>
      <c r="I319" s="42"/>
      <c r="J319" s="42" t="s">
        <v>540</v>
      </c>
    </row>
    <row r="320" ht="19.95" customHeight="true" spans="3:10">
      <c r="C320" s="41" t="s">
        <v>369</v>
      </c>
      <c r="D320" s="44" t="s">
        <v>21</v>
      </c>
      <c r="E320" s="38" t="s">
        <v>22</v>
      </c>
      <c r="F320" s="41" t="s">
        <v>552</v>
      </c>
      <c r="G320" s="42" t="s">
        <v>13</v>
      </c>
      <c r="H320" s="42" t="s">
        <v>540</v>
      </c>
      <c r="I320" s="42"/>
      <c r="J320" s="42" t="s">
        <v>540</v>
      </c>
    </row>
    <row r="321" ht="19.95" customHeight="true" spans="3:10">
      <c r="C321" s="41" t="s">
        <v>369</v>
      </c>
      <c r="D321" s="44" t="s">
        <v>671</v>
      </c>
      <c r="E321" s="38" t="s">
        <v>46</v>
      </c>
      <c r="F321" s="41">
        <v>92</v>
      </c>
      <c r="G321" s="42" t="s">
        <v>10</v>
      </c>
      <c r="H321" s="42" t="s">
        <v>540</v>
      </c>
      <c r="I321" s="42" t="s">
        <v>540</v>
      </c>
      <c r="J321" s="42" t="s">
        <v>540</v>
      </c>
    </row>
    <row r="322" ht="19.95" customHeight="true" spans="3:10">
      <c r="C322" s="41" t="s">
        <v>369</v>
      </c>
      <c r="D322" s="44" t="s">
        <v>671</v>
      </c>
      <c r="E322" s="38" t="s">
        <v>46</v>
      </c>
      <c r="F322" s="41">
        <v>92</v>
      </c>
      <c r="G322" s="42" t="s">
        <v>10</v>
      </c>
      <c r="H322" s="42" t="s">
        <v>540</v>
      </c>
      <c r="I322" s="42"/>
      <c r="J322" s="42" t="s">
        <v>540</v>
      </c>
    </row>
    <row r="323" ht="19.95" customHeight="true" spans="3:10">
      <c r="C323" s="41" t="s">
        <v>303</v>
      </c>
      <c r="D323" s="44" t="s">
        <v>59</v>
      </c>
      <c r="E323" s="38" t="s">
        <v>60</v>
      </c>
      <c r="F323" s="41" t="s">
        <v>598</v>
      </c>
      <c r="G323" s="41" t="s">
        <v>10</v>
      </c>
      <c r="H323" s="42" t="s">
        <v>540</v>
      </c>
      <c r="I323" s="42"/>
      <c r="J323" s="42" t="s">
        <v>540</v>
      </c>
    </row>
    <row r="324" ht="19.95" customHeight="true" spans="3:10">
      <c r="C324" s="41" t="s">
        <v>303</v>
      </c>
      <c r="D324" s="44" t="s">
        <v>44</v>
      </c>
      <c r="E324" s="38" t="s">
        <v>45</v>
      </c>
      <c r="F324" s="41" t="s">
        <v>632</v>
      </c>
      <c r="G324" s="42" t="s">
        <v>10</v>
      </c>
      <c r="H324" s="42" t="s">
        <v>540</v>
      </c>
      <c r="I324" s="42"/>
      <c r="J324" s="42" t="s">
        <v>540</v>
      </c>
    </row>
    <row r="325" ht="19.95" customHeight="true" spans="3:10">
      <c r="C325" s="41" t="s">
        <v>303</v>
      </c>
      <c r="D325" s="44" t="s">
        <v>31</v>
      </c>
      <c r="E325" s="38" t="s">
        <v>32</v>
      </c>
      <c r="F325" s="41" t="s">
        <v>628</v>
      </c>
      <c r="G325" s="42" t="s">
        <v>10</v>
      </c>
      <c r="H325" s="42" t="s">
        <v>540</v>
      </c>
      <c r="I325" s="42"/>
      <c r="J325" s="42" t="s">
        <v>540</v>
      </c>
    </row>
    <row r="326" ht="19.95" customHeight="true" spans="3:10">
      <c r="C326" s="41" t="s">
        <v>303</v>
      </c>
      <c r="D326" s="44" t="s">
        <v>11</v>
      </c>
      <c r="E326" s="38" t="s">
        <v>12</v>
      </c>
      <c r="F326" s="41" t="s">
        <v>573</v>
      </c>
      <c r="G326" s="42" t="s">
        <v>544</v>
      </c>
      <c r="H326" s="42" t="s">
        <v>540</v>
      </c>
      <c r="I326" s="42"/>
      <c r="J326" s="42" t="s">
        <v>540</v>
      </c>
    </row>
    <row r="327" ht="19.95" customHeight="true" spans="3:10">
      <c r="C327" s="41" t="s">
        <v>303</v>
      </c>
      <c r="D327" s="44" t="s">
        <v>14</v>
      </c>
      <c r="E327" s="38" t="s">
        <v>15</v>
      </c>
      <c r="F327" s="41" t="s">
        <v>556</v>
      </c>
      <c r="G327" s="42" t="s">
        <v>10</v>
      </c>
      <c r="H327" s="42" t="s">
        <v>540</v>
      </c>
      <c r="I327" s="42"/>
      <c r="J327" s="42" t="s">
        <v>540</v>
      </c>
    </row>
    <row r="328" ht="19.95" customHeight="true" spans="3:10">
      <c r="C328" s="41" t="s">
        <v>303</v>
      </c>
      <c r="D328" s="44" t="s">
        <v>73</v>
      </c>
      <c r="E328" s="38" t="s">
        <v>74</v>
      </c>
      <c r="F328" s="41" t="s">
        <v>626</v>
      </c>
      <c r="G328" s="42" t="s">
        <v>13</v>
      </c>
      <c r="H328" s="42" t="s">
        <v>540</v>
      </c>
      <c r="I328" s="42"/>
      <c r="J328" s="42" t="s">
        <v>540</v>
      </c>
    </row>
    <row r="329" ht="19.95" customHeight="true" spans="3:10">
      <c r="C329" s="41" t="s">
        <v>303</v>
      </c>
      <c r="D329" s="44" t="s">
        <v>63</v>
      </c>
      <c r="E329" s="38" t="s">
        <v>64</v>
      </c>
      <c r="F329" s="41" t="s">
        <v>610</v>
      </c>
      <c r="G329" s="42" t="s">
        <v>10</v>
      </c>
      <c r="H329" s="42" t="s">
        <v>540</v>
      </c>
      <c r="I329" s="42"/>
      <c r="J329" s="42" t="s">
        <v>540</v>
      </c>
    </row>
    <row r="330" ht="19.95" customHeight="true" spans="3:10">
      <c r="C330" s="41" t="s">
        <v>303</v>
      </c>
      <c r="D330" s="44" t="s">
        <v>16</v>
      </c>
      <c r="E330" s="38" t="s">
        <v>17</v>
      </c>
      <c r="F330" s="41" t="s">
        <v>580</v>
      </c>
      <c r="G330" s="42" t="s">
        <v>10</v>
      </c>
      <c r="H330" s="42" t="s">
        <v>540</v>
      </c>
      <c r="I330" s="42"/>
      <c r="J330" s="42" t="s">
        <v>540</v>
      </c>
    </row>
    <row r="331" ht="19.95" customHeight="true" spans="3:10">
      <c r="C331" s="41" t="s">
        <v>303</v>
      </c>
      <c r="D331" s="44" t="s">
        <v>19</v>
      </c>
      <c r="E331" s="38" t="s">
        <v>20</v>
      </c>
      <c r="F331" s="41" t="s">
        <v>638</v>
      </c>
      <c r="G331" s="42" t="s">
        <v>10</v>
      </c>
      <c r="H331" s="42" t="s">
        <v>540</v>
      </c>
      <c r="I331" s="42"/>
      <c r="J331" s="42" t="s">
        <v>540</v>
      </c>
    </row>
    <row r="332" ht="19.95" customHeight="true" spans="3:10">
      <c r="C332" s="41" t="s">
        <v>303</v>
      </c>
      <c r="D332" s="44" t="s">
        <v>21</v>
      </c>
      <c r="E332" s="38" t="s">
        <v>22</v>
      </c>
      <c r="F332" s="41" t="s">
        <v>574</v>
      </c>
      <c r="G332" s="42" t="s">
        <v>13</v>
      </c>
      <c r="H332" s="42" t="s">
        <v>540</v>
      </c>
      <c r="I332" s="42"/>
      <c r="J332" s="42" t="s">
        <v>540</v>
      </c>
    </row>
    <row r="333" ht="19.95" customHeight="true" spans="3:10">
      <c r="C333" s="41" t="s">
        <v>303</v>
      </c>
      <c r="D333" s="44" t="s">
        <v>257</v>
      </c>
      <c r="E333" s="38" t="s">
        <v>258</v>
      </c>
      <c r="F333" s="41" t="s">
        <v>570</v>
      </c>
      <c r="G333" s="42" t="s">
        <v>13</v>
      </c>
      <c r="H333" s="42" t="s">
        <v>540</v>
      </c>
      <c r="I333" s="42"/>
      <c r="J333" s="42" t="s">
        <v>540</v>
      </c>
    </row>
    <row r="334" ht="19.95" customHeight="true" spans="3:10">
      <c r="C334" s="41" t="s">
        <v>303</v>
      </c>
      <c r="D334" s="44" t="s">
        <v>25</v>
      </c>
      <c r="E334" s="38" t="s">
        <v>26</v>
      </c>
      <c r="F334" s="41">
        <v>38</v>
      </c>
      <c r="G334" s="42" t="s">
        <v>13</v>
      </c>
      <c r="H334" s="42" t="s">
        <v>540</v>
      </c>
      <c r="I334" s="42" t="s">
        <v>540</v>
      </c>
      <c r="J334" s="42" t="s">
        <v>540</v>
      </c>
    </row>
    <row r="335" ht="19.95" customHeight="true" spans="3:10">
      <c r="C335" s="41" t="s">
        <v>303</v>
      </c>
      <c r="D335" s="44" t="s">
        <v>55</v>
      </c>
      <c r="E335" s="38" t="s">
        <v>56</v>
      </c>
      <c r="F335" s="41">
        <v>5</v>
      </c>
      <c r="G335" s="42" t="s">
        <v>549</v>
      </c>
      <c r="H335" s="42" t="s">
        <v>540</v>
      </c>
      <c r="I335" s="42" t="s">
        <v>540</v>
      </c>
      <c r="J335" s="42" t="s">
        <v>540</v>
      </c>
    </row>
    <row r="336" ht="19.95" customHeight="true" spans="3:10">
      <c r="C336" s="41" t="s">
        <v>303</v>
      </c>
      <c r="D336" s="44" t="s">
        <v>670</v>
      </c>
      <c r="E336" s="38" t="s">
        <v>29</v>
      </c>
      <c r="F336" s="41">
        <v>47</v>
      </c>
      <c r="G336" s="42" t="s">
        <v>10</v>
      </c>
      <c r="H336" s="42" t="s">
        <v>540</v>
      </c>
      <c r="I336" s="42"/>
      <c r="J336" s="42" t="s">
        <v>540</v>
      </c>
    </row>
    <row r="337" ht="19.95" customHeight="true" spans="3:10">
      <c r="C337" s="41" t="s">
        <v>303</v>
      </c>
      <c r="D337" s="44" t="s">
        <v>673</v>
      </c>
      <c r="E337" s="38" t="s">
        <v>143</v>
      </c>
      <c r="F337" s="41">
        <v>59</v>
      </c>
      <c r="G337" s="42" t="s">
        <v>10</v>
      </c>
      <c r="H337" s="42" t="s">
        <v>540</v>
      </c>
      <c r="I337" s="42"/>
      <c r="J337" s="42" t="s">
        <v>540</v>
      </c>
    </row>
    <row r="338" ht="19.95" customHeight="true" spans="3:10">
      <c r="C338" s="41" t="s">
        <v>304</v>
      </c>
      <c r="D338" s="44" t="s">
        <v>11</v>
      </c>
      <c r="E338" s="38" t="s">
        <v>12</v>
      </c>
      <c r="F338" s="41" t="s">
        <v>582</v>
      </c>
      <c r="G338" s="42" t="s">
        <v>10</v>
      </c>
      <c r="H338" s="42" t="s">
        <v>540</v>
      </c>
      <c r="I338" s="42"/>
      <c r="J338" s="42" t="s">
        <v>540</v>
      </c>
    </row>
    <row r="339" ht="19.95" customHeight="true" spans="3:10">
      <c r="C339" s="41" t="s">
        <v>304</v>
      </c>
      <c r="D339" s="44" t="s">
        <v>222</v>
      </c>
      <c r="E339" s="38" t="s">
        <v>223</v>
      </c>
      <c r="F339" s="41" t="s">
        <v>548</v>
      </c>
      <c r="G339" s="42" t="s">
        <v>13</v>
      </c>
      <c r="H339" s="42" t="s">
        <v>540</v>
      </c>
      <c r="I339" s="42"/>
      <c r="J339" s="42" t="s">
        <v>540</v>
      </c>
    </row>
    <row r="340" ht="19.95" customHeight="true" spans="3:10">
      <c r="C340" s="41" t="s">
        <v>305</v>
      </c>
      <c r="D340" s="44" t="s">
        <v>59</v>
      </c>
      <c r="E340" s="38" t="s">
        <v>60</v>
      </c>
      <c r="F340" s="41" t="s">
        <v>600</v>
      </c>
      <c r="G340" s="41" t="s">
        <v>10</v>
      </c>
      <c r="H340" s="42" t="s">
        <v>540</v>
      </c>
      <c r="I340" s="42"/>
      <c r="J340" s="42" t="s">
        <v>540</v>
      </c>
    </row>
    <row r="341" ht="19.95" customHeight="true" spans="3:10">
      <c r="C341" s="47" t="s">
        <v>305</v>
      </c>
      <c r="D341" s="46" t="s">
        <v>124</v>
      </c>
      <c r="E341" s="47" t="s">
        <v>125</v>
      </c>
      <c r="F341" s="48" t="s">
        <v>541</v>
      </c>
      <c r="G341" s="47" t="s">
        <v>13</v>
      </c>
      <c r="H341" s="39" t="s">
        <v>540</v>
      </c>
      <c r="I341" s="39"/>
      <c r="J341" s="39" t="s">
        <v>540</v>
      </c>
    </row>
    <row r="342" ht="19.95" customHeight="true" spans="3:10">
      <c r="C342" s="41" t="s">
        <v>305</v>
      </c>
      <c r="D342" s="44" t="s">
        <v>107</v>
      </c>
      <c r="E342" s="38" t="s">
        <v>108</v>
      </c>
      <c r="F342" s="41" t="s">
        <v>609</v>
      </c>
      <c r="G342" s="42" t="s">
        <v>13</v>
      </c>
      <c r="H342" s="42" t="s">
        <v>540</v>
      </c>
      <c r="I342" s="42"/>
      <c r="J342" s="42" t="s">
        <v>540</v>
      </c>
    </row>
    <row r="343" ht="19.95" customHeight="true" spans="3:10">
      <c r="C343" s="41" t="s">
        <v>305</v>
      </c>
      <c r="D343" s="44" t="s">
        <v>44</v>
      </c>
      <c r="E343" s="38" t="s">
        <v>45</v>
      </c>
      <c r="F343" s="41" t="s">
        <v>628</v>
      </c>
      <c r="G343" s="42" t="s">
        <v>10</v>
      </c>
      <c r="H343" s="42" t="s">
        <v>540</v>
      </c>
      <c r="I343" s="42"/>
      <c r="J343" s="42" t="s">
        <v>540</v>
      </c>
    </row>
    <row r="344" ht="19.95" customHeight="true" spans="3:10">
      <c r="C344" s="41" t="s">
        <v>305</v>
      </c>
      <c r="D344" s="44" t="s">
        <v>8</v>
      </c>
      <c r="E344" s="38" t="s">
        <v>9</v>
      </c>
      <c r="F344" s="41" t="s">
        <v>616</v>
      </c>
      <c r="G344" s="42" t="s">
        <v>13</v>
      </c>
      <c r="H344" s="42" t="s">
        <v>540</v>
      </c>
      <c r="I344" s="42"/>
      <c r="J344" s="42" t="s">
        <v>540</v>
      </c>
    </row>
    <row r="345" ht="19.95" customHeight="true" spans="3:10">
      <c r="C345" s="41" t="s">
        <v>305</v>
      </c>
      <c r="D345" s="44" t="s">
        <v>680</v>
      </c>
      <c r="E345" s="38" t="s">
        <v>51</v>
      </c>
      <c r="F345" s="41" t="s">
        <v>543</v>
      </c>
      <c r="G345" s="42" t="s">
        <v>13</v>
      </c>
      <c r="H345" s="42" t="s">
        <v>540</v>
      </c>
      <c r="I345" s="42"/>
      <c r="J345" s="42" t="s">
        <v>540</v>
      </c>
    </row>
    <row r="346" ht="19.95" customHeight="true" spans="3:10">
      <c r="C346" s="43" t="s">
        <v>361</v>
      </c>
      <c r="D346" s="37" t="s">
        <v>112</v>
      </c>
      <c r="E346" s="39" t="s">
        <v>113</v>
      </c>
      <c r="F346" s="41">
        <v>25</v>
      </c>
      <c r="G346" s="41" t="s">
        <v>10</v>
      </c>
      <c r="H346" s="39" t="s">
        <v>540</v>
      </c>
      <c r="I346" s="39" t="s">
        <v>540</v>
      </c>
      <c r="J346" s="39" t="s">
        <v>540</v>
      </c>
    </row>
    <row r="347" ht="19.95" customHeight="true" spans="3:10">
      <c r="C347" s="41" t="s">
        <v>361</v>
      </c>
      <c r="D347" s="37" t="s">
        <v>53</v>
      </c>
      <c r="E347" s="38" t="s">
        <v>54</v>
      </c>
      <c r="F347" s="41">
        <v>21</v>
      </c>
      <c r="G347" s="42" t="s">
        <v>544</v>
      </c>
      <c r="H347" s="39" t="s">
        <v>540</v>
      </c>
      <c r="I347" s="39" t="s">
        <v>540</v>
      </c>
      <c r="J347" s="39" t="s">
        <v>540</v>
      </c>
    </row>
    <row r="348" ht="19.95" customHeight="true" spans="3:10">
      <c r="C348" s="41" t="s">
        <v>361</v>
      </c>
      <c r="D348" s="37" t="s">
        <v>114</v>
      </c>
      <c r="E348" s="38" t="s">
        <v>115</v>
      </c>
      <c r="F348" s="41" t="s">
        <v>556</v>
      </c>
      <c r="G348" s="42" t="s">
        <v>10</v>
      </c>
      <c r="H348" s="39" t="s">
        <v>540</v>
      </c>
      <c r="I348" s="39"/>
      <c r="J348" s="39" t="s">
        <v>540</v>
      </c>
    </row>
    <row r="349" ht="19.95" customHeight="true" spans="3:10">
      <c r="C349" s="41" t="s">
        <v>361</v>
      </c>
      <c r="D349" s="44" t="s">
        <v>59</v>
      </c>
      <c r="E349" s="38" t="s">
        <v>60</v>
      </c>
      <c r="F349" s="41" t="s">
        <v>561</v>
      </c>
      <c r="G349" s="41" t="s">
        <v>13</v>
      </c>
      <c r="H349" s="42" t="s">
        <v>540</v>
      </c>
      <c r="I349" s="42"/>
      <c r="J349" s="42" t="s">
        <v>540</v>
      </c>
    </row>
    <row r="350" ht="19.95" customHeight="true" spans="3:10">
      <c r="C350" s="41" t="s">
        <v>361</v>
      </c>
      <c r="D350" s="44" t="s">
        <v>61</v>
      </c>
      <c r="E350" s="38" t="s">
        <v>62</v>
      </c>
      <c r="F350" s="41" t="s">
        <v>606</v>
      </c>
      <c r="G350" s="42" t="s">
        <v>544</v>
      </c>
      <c r="H350" s="42" t="s">
        <v>540</v>
      </c>
      <c r="I350" s="42"/>
      <c r="J350" s="42" t="s">
        <v>540</v>
      </c>
    </row>
    <row r="351" ht="19.95" customHeight="true" spans="3:10">
      <c r="C351" s="41" t="s">
        <v>361</v>
      </c>
      <c r="D351" s="44" t="s">
        <v>670</v>
      </c>
      <c r="E351" s="38" t="s">
        <v>29</v>
      </c>
      <c r="F351" s="41">
        <v>34</v>
      </c>
      <c r="G351" s="42" t="s">
        <v>13</v>
      </c>
      <c r="H351" s="42" t="s">
        <v>540</v>
      </c>
      <c r="I351" s="42"/>
      <c r="J351" s="42" t="s">
        <v>540</v>
      </c>
    </row>
    <row r="352" ht="19.95" customHeight="true" spans="3:10">
      <c r="C352" s="41" t="s">
        <v>361</v>
      </c>
      <c r="D352" s="44" t="s">
        <v>671</v>
      </c>
      <c r="E352" s="38" t="s">
        <v>46</v>
      </c>
      <c r="F352" s="41">
        <v>53</v>
      </c>
      <c r="G352" s="42" t="s">
        <v>13</v>
      </c>
      <c r="H352" s="42" t="s">
        <v>540</v>
      </c>
      <c r="I352" s="42" t="s">
        <v>540</v>
      </c>
      <c r="J352" s="42" t="s">
        <v>540</v>
      </c>
    </row>
    <row r="353" ht="19.95" customHeight="true" spans="3:10">
      <c r="C353" s="41" t="s">
        <v>361</v>
      </c>
      <c r="D353" s="44" t="s">
        <v>671</v>
      </c>
      <c r="E353" s="38" t="s">
        <v>46</v>
      </c>
      <c r="F353" s="41">
        <v>53</v>
      </c>
      <c r="G353" s="42" t="s">
        <v>13</v>
      </c>
      <c r="H353" s="42" t="s">
        <v>540</v>
      </c>
      <c r="I353" s="42"/>
      <c r="J353" s="42" t="s">
        <v>540</v>
      </c>
    </row>
    <row r="354" ht="19.95" customHeight="true" spans="3:10">
      <c r="C354" s="41" t="s">
        <v>362</v>
      </c>
      <c r="D354" s="37" t="s">
        <v>53</v>
      </c>
      <c r="E354" s="38" t="s">
        <v>54</v>
      </c>
      <c r="F354" s="41">
        <v>59</v>
      </c>
      <c r="G354" s="42" t="s">
        <v>10</v>
      </c>
      <c r="H354" s="39" t="s">
        <v>540</v>
      </c>
      <c r="I354" s="39" t="s">
        <v>540</v>
      </c>
      <c r="J354" s="39" t="s">
        <v>540</v>
      </c>
    </row>
    <row r="355" ht="19.95" customHeight="true" spans="3:10">
      <c r="C355" s="41" t="s">
        <v>362</v>
      </c>
      <c r="D355" s="44" t="s">
        <v>283</v>
      </c>
      <c r="E355" s="38" t="s">
        <v>284</v>
      </c>
      <c r="F355" s="41" t="s">
        <v>571</v>
      </c>
      <c r="G355" s="42" t="s">
        <v>10</v>
      </c>
      <c r="H355" s="42" t="s">
        <v>540</v>
      </c>
      <c r="I355" s="42"/>
      <c r="J355" s="42" t="s">
        <v>540</v>
      </c>
    </row>
    <row r="356" ht="19.95" customHeight="true" spans="3:10">
      <c r="C356" s="41" t="s">
        <v>363</v>
      </c>
      <c r="D356" s="44" t="s">
        <v>214</v>
      </c>
      <c r="E356" s="38" t="s">
        <v>215</v>
      </c>
      <c r="F356" s="41">
        <v>10</v>
      </c>
      <c r="G356" s="42" t="s">
        <v>13</v>
      </c>
      <c r="H356" s="42" t="s">
        <v>540</v>
      </c>
      <c r="I356" s="42" t="s">
        <v>540</v>
      </c>
      <c r="J356" s="42" t="s">
        <v>540</v>
      </c>
    </row>
    <row r="357" ht="19.95" customHeight="true" spans="3:10">
      <c r="C357" s="41" t="s">
        <v>363</v>
      </c>
      <c r="D357" s="44" t="s">
        <v>214</v>
      </c>
      <c r="E357" s="38" t="s">
        <v>215</v>
      </c>
      <c r="F357" s="41">
        <v>10</v>
      </c>
      <c r="G357" s="42" t="s">
        <v>13</v>
      </c>
      <c r="H357" s="42" t="s">
        <v>540</v>
      </c>
      <c r="I357" s="42" t="s">
        <v>540</v>
      </c>
      <c r="J357" s="42" t="s">
        <v>540</v>
      </c>
    </row>
    <row r="358" ht="19.95" customHeight="true" spans="3:10">
      <c r="C358" s="41" t="s">
        <v>364</v>
      </c>
      <c r="D358" s="37" t="s">
        <v>53</v>
      </c>
      <c r="E358" s="38" t="s">
        <v>54</v>
      </c>
      <c r="F358" s="41">
        <v>64</v>
      </c>
      <c r="G358" s="42" t="s">
        <v>10</v>
      </c>
      <c r="H358" s="39" t="s">
        <v>540</v>
      </c>
      <c r="I358" s="39" t="s">
        <v>540</v>
      </c>
      <c r="J358" s="39" t="s">
        <v>540</v>
      </c>
    </row>
    <row r="359" ht="19.95" customHeight="true" spans="3:10">
      <c r="C359" s="41" t="s">
        <v>364</v>
      </c>
      <c r="D359" s="44" t="s">
        <v>59</v>
      </c>
      <c r="E359" s="38" t="s">
        <v>60</v>
      </c>
      <c r="F359" s="41" t="s">
        <v>572</v>
      </c>
      <c r="G359" s="41" t="s">
        <v>549</v>
      </c>
      <c r="H359" s="42" t="s">
        <v>540</v>
      </c>
      <c r="I359" s="42"/>
      <c r="J359" s="42" t="s">
        <v>540</v>
      </c>
    </row>
    <row r="360" ht="19.95" customHeight="true" spans="3:10">
      <c r="C360" s="47" t="s">
        <v>364</v>
      </c>
      <c r="D360" s="46" t="s">
        <v>124</v>
      </c>
      <c r="E360" s="47" t="s">
        <v>125</v>
      </c>
      <c r="F360" s="48" t="s">
        <v>608</v>
      </c>
      <c r="G360" s="47" t="s">
        <v>13</v>
      </c>
      <c r="H360" s="47" t="s">
        <v>540</v>
      </c>
      <c r="I360" s="47"/>
      <c r="J360" s="47" t="s">
        <v>540</v>
      </c>
    </row>
    <row r="361" ht="19.95" customHeight="true" spans="3:10">
      <c r="C361" s="47" t="s">
        <v>364</v>
      </c>
      <c r="D361" s="46" t="s">
        <v>126</v>
      </c>
      <c r="E361" s="47" t="s">
        <v>127</v>
      </c>
      <c r="F361" s="48" t="s">
        <v>539</v>
      </c>
      <c r="G361" s="47" t="s">
        <v>13</v>
      </c>
      <c r="H361" s="39" t="s">
        <v>540</v>
      </c>
      <c r="I361" s="39"/>
      <c r="J361" s="39" t="s">
        <v>540</v>
      </c>
    </row>
    <row r="362" ht="19.95" customHeight="true" spans="3:10">
      <c r="C362" s="41" t="s">
        <v>364</v>
      </c>
      <c r="D362" s="44" t="s">
        <v>107</v>
      </c>
      <c r="E362" s="38" t="s">
        <v>108</v>
      </c>
      <c r="F362" s="41" t="s">
        <v>623</v>
      </c>
      <c r="G362" s="42" t="s">
        <v>13</v>
      </c>
      <c r="H362" s="42" t="s">
        <v>540</v>
      </c>
      <c r="I362" s="42"/>
      <c r="J362" s="42" t="s">
        <v>540</v>
      </c>
    </row>
    <row r="363" ht="19.95" customHeight="true" spans="3:10">
      <c r="C363" s="41" t="s">
        <v>364</v>
      </c>
      <c r="D363" s="44" t="s">
        <v>44</v>
      </c>
      <c r="E363" s="38" t="s">
        <v>45</v>
      </c>
      <c r="F363" s="41" t="s">
        <v>562</v>
      </c>
      <c r="G363" s="42" t="s">
        <v>10</v>
      </c>
      <c r="H363" s="42" t="s">
        <v>540</v>
      </c>
      <c r="I363" s="42"/>
      <c r="J363" s="42" t="s">
        <v>540</v>
      </c>
    </row>
    <row r="364" ht="19.95" customHeight="true" spans="3:10">
      <c r="C364" s="41" t="s">
        <v>364</v>
      </c>
      <c r="D364" s="44" t="s">
        <v>670</v>
      </c>
      <c r="E364" s="38" t="s">
        <v>29</v>
      </c>
      <c r="F364" s="41">
        <v>58</v>
      </c>
      <c r="G364" s="42" t="s">
        <v>10</v>
      </c>
      <c r="H364" s="42" t="s">
        <v>540</v>
      </c>
      <c r="I364" s="42"/>
      <c r="J364" s="42" t="s">
        <v>540</v>
      </c>
    </row>
    <row r="365" ht="19.95" customHeight="true" spans="3:10">
      <c r="C365" s="41" t="s">
        <v>365</v>
      </c>
      <c r="D365" s="44" t="s">
        <v>666</v>
      </c>
      <c r="E365" s="38" t="s">
        <v>91</v>
      </c>
      <c r="F365" s="41">
        <v>8</v>
      </c>
      <c r="G365" s="42" t="s">
        <v>13</v>
      </c>
      <c r="H365" s="42" t="s">
        <v>540</v>
      </c>
      <c r="I365" s="42"/>
      <c r="J365" s="42" t="s">
        <v>540</v>
      </c>
    </row>
    <row r="366" ht="19.95" customHeight="true" spans="3:10">
      <c r="C366" s="41" t="s">
        <v>366</v>
      </c>
      <c r="D366" s="44" t="s">
        <v>680</v>
      </c>
      <c r="E366" s="38" t="s">
        <v>51</v>
      </c>
      <c r="F366" s="41" t="s">
        <v>573</v>
      </c>
      <c r="G366" s="42" t="s">
        <v>13</v>
      </c>
      <c r="H366" s="42" t="s">
        <v>540</v>
      </c>
      <c r="I366" s="42"/>
      <c r="J366" s="42" t="s">
        <v>540</v>
      </c>
    </row>
    <row r="367" ht="19.95" customHeight="true" spans="3:10">
      <c r="C367" s="41" t="s">
        <v>497</v>
      </c>
      <c r="D367" s="44" t="s">
        <v>65</v>
      </c>
      <c r="E367" s="38" t="s">
        <v>66</v>
      </c>
      <c r="F367" s="41" t="s">
        <v>627</v>
      </c>
      <c r="G367" s="42" t="s">
        <v>10</v>
      </c>
      <c r="H367" s="42" t="s">
        <v>540</v>
      </c>
      <c r="I367" s="42"/>
      <c r="J367" s="42" t="s">
        <v>540</v>
      </c>
    </row>
    <row r="368" ht="19.95" customHeight="true" spans="3:10">
      <c r="C368" s="41" t="s">
        <v>497</v>
      </c>
      <c r="D368" s="44" t="s">
        <v>16</v>
      </c>
      <c r="E368" s="38" t="s">
        <v>17</v>
      </c>
      <c r="F368" s="41" t="s">
        <v>616</v>
      </c>
      <c r="G368" s="42" t="s">
        <v>10</v>
      </c>
      <c r="H368" s="42" t="s">
        <v>540</v>
      </c>
      <c r="I368" s="42"/>
      <c r="J368" s="42" t="s">
        <v>540</v>
      </c>
    </row>
    <row r="369" ht="19.95" customHeight="true" spans="3:10">
      <c r="C369" s="41" t="s">
        <v>497</v>
      </c>
      <c r="D369" s="44" t="s">
        <v>498</v>
      </c>
      <c r="E369" s="38" t="s">
        <v>499</v>
      </c>
      <c r="F369" s="41" t="s">
        <v>606</v>
      </c>
      <c r="G369" s="42" t="s">
        <v>10</v>
      </c>
      <c r="H369" s="42" t="s">
        <v>540</v>
      </c>
      <c r="I369" s="42"/>
      <c r="J369" s="42" t="s">
        <v>540</v>
      </c>
    </row>
    <row r="370" ht="19.95" customHeight="true" spans="3:10">
      <c r="C370" s="41" t="s">
        <v>487</v>
      </c>
      <c r="D370" s="44" t="s">
        <v>138</v>
      </c>
      <c r="E370" s="38" t="s">
        <v>139</v>
      </c>
      <c r="F370" s="41">
        <v>53</v>
      </c>
      <c r="G370" s="42" t="s">
        <v>10</v>
      </c>
      <c r="H370" s="42" t="s">
        <v>540</v>
      </c>
      <c r="I370" s="42" t="s">
        <v>540</v>
      </c>
      <c r="J370" s="42" t="s">
        <v>540</v>
      </c>
    </row>
    <row r="371" ht="19.95" customHeight="true" spans="3:10">
      <c r="C371" s="41" t="s">
        <v>487</v>
      </c>
      <c r="D371" s="44" t="s">
        <v>11</v>
      </c>
      <c r="E371" s="38" t="s">
        <v>12</v>
      </c>
      <c r="F371" s="41" t="s">
        <v>556</v>
      </c>
      <c r="G371" s="42" t="s">
        <v>10</v>
      </c>
      <c r="H371" s="42" t="s">
        <v>540</v>
      </c>
      <c r="I371" s="42"/>
      <c r="J371" s="42" t="s">
        <v>540</v>
      </c>
    </row>
    <row r="372" ht="19.95" customHeight="true" spans="3:10">
      <c r="C372" s="41" t="s">
        <v>487</v>
      </c>
      <c r="D372" s="44" t="s">
        <v>14</v>
      </c>
      <c r="E372" s="38" t="s">
        <v>15</v>
      </c>
      <c r="F372" s="41" t="s">
        <v>639</v>
      </c>
      <c r="G372" s="42" t="s">
        <v>10</v>
      </c>
      <c r="H372" s="42" t="s">
        <v>540</v>
      </c>
      <c r="I372" s="42"/>
      <c r="J372" s="42" t="s">
        <v>540</v>
      </c>
    </row>
    <row r="373" ht="19.95" customHeight="true" spans="3:10">
      <c r="C373" s="41" t="s">
        <v>487</v>
      </c>
      <c r="D373" s="44" t="s">
        <v>283</v>
      </c>
      <c r="E373" s="38" t="s">
        <v>284</v>
      </c>
      <c r="F373" s="41" t="s">
        <v>546</v>
      </c>
      <c r="G373" s="42" t="s">
        <v>13</v>
      </c>
      <c r="H373" s="42" t="s">
        <v>540</v>
      </c>
      <c r="I373" s="42"/>
      <c r="J373" s="42" t="s">
        <v>540</v>
      </c>
    </row>
    <row r="374" ht="19.95" customHeight="true" spans="3:10">
      <c r="C374" s="41" t="s">
        <v>487</v>
      </c>
      <c r="D374" s="44" t="s">
        <v>19</v>
      </c>
      <c r="E374" s="38" t="s">
        <v>20</v>
      </c>
      <c r="F374" s="41" t="s">
        <v>639</v>
      </c>
      <c r="G374" s="42" t="s">
        <v>10</v>
      </c>
      <c r="H374" s="42" t="s">
        <v>540</v>
      </c>
      <c r="I374" s="42"/>
      <c r="J374" s="42" t="s">
        <v>540</v>
      </c>
    </row>
    <row r="375" ht="19.95" customHeight="true" spans="3:10">
      <c r="C375" s="41" t="s">
        <v>487</v>
      </c>
      <c r="D375" s="44" t="s">
        <v>21</v>
      </c>
      <c r="E375" s="38" t="s">
        <v>22</v>
      </c>
      <c r="F375" s="41" t="s">
        <v>642</v>
      </c>
      <c r="G375" s="42" t="s">
        <v>10</v>
      </c>
      <c r="H375" s="42" t="s">
        <v>540</v>
      </c>
      <c r="I375" s="42"/>
      <c r="J375" s="42" t="s">
        <v>540</v>
      </c>
    </row>
    <row r="376" ht="19.95" customHeight="true" spans="3:10">
      <c r="C376" s="41" t="s">
        <v>487</v>
      </c>
      <c r="D376" s="44" t="s">
        <v>203</v>
      </c>
      <c r="E376" s="38" t="s">
        <v>204</v>
      </c>
      <c r="F376" s="41" t="s">
        <v>606</v>
      </c>
      <c r="G376" s="42" t="s">
        <v>10</v>
      </c>
      <c r="H376" s="42" t="s">
        <v>540</v>
      </c>
      <c r="I376" s="42"/>
      <c r="J376" s="42" t="s">
        <v>540</v>
      </c>
    </row>
    <row r="377" ht="19.95" customHeight="true" spans="3:10">
      <c r="C377" s="41" t="s">
        <v>487</v>
      </c>
      <c r="D377" s="44" t="s">
        <v>25</v>
      </c>
      <c r="E377" s="38" t="s">
        <v>26</v>
      </c>
      <c r="F377" s="41">
        <v>20</v>
      </c>
      <c r="G377" s="42" t="s">
        <v>544</v>
      </c>
      <c r="H377" s="42" t="s">
        <v>540</v>
      </c>
      <c r="I377" s="42" t="s">
        <v>540</v>
      </c>
      <c r="J377" s="42" t="s">
        <v>540</v>
      </c>
    </row>
    <row r="378" ht="19.95" customHeight="true" spans="3:10">
      <c r="C378" s="41" t="s">
        <v>518</v>
      </c>
      <c r="D378" s="44" t="s">
        <v>41</v>
      </c>
      <c r="E378" s="38" t="s">
        <v>42</v>
      </c>
      <c r="F378" s="41" t="s">
        <v>626</v>
      </c>
      <c r="G378" s="42" t="s">
        <v>13</v>
      </c>
      <c r="H378" s="42" t="s">
        <v>540</v>
      </c>
      <c r="I378" s="42"/>
      <c r="J378" s="42" t="s">
        <v>540</v>
      </c>
    </row>
    <row r="379" ht="19.95" customHeight="true" spans="3:10">
      <c r="C379" s="41" t="s">
        <v>519</v>
      </c>
      <c r="D379" s="44" t="s">
        <v>39</v>
      </c>
      <c r="E379" s="38" t="s">
        <v>40</v>
      </c>
      <c r="F379" s="41" t="s">
        <v>575</v>
      </c>
      <c r="G379" s="42" t="s">
        <v>10</v>
      </c>
      <c r="H379" s="42" t="s">
        <v>540</v>
      </c>
      <c r="I379" s="42"/>
      <c r="J379" s="42" t="s">
        <v>540</v>
      </c>
    </row>
    <row r="380" ht="19.95" customHeight="true" spans="3:10">
      <c r="C380" s="41" t="s">
        <v>519</v>
      </c>
      <c r="D380" s="44" t="s">
        <v>680</v>
      </c>
      <c r="E380" s="38" t="s">
        <v>51</v>
      </c>
      <c r="F380" s="41" t="s">
        <v>556</v>
      </c>
      <c r="G380" s="42" t="s">
        <v>10</v>
      </c>
      <c r="H380" s="42" t="s">
        <v>540</v>
      </c>
      <c r="I380" s="42"/>
      <c r="J380" s="42" t="s">
        <v>540</v>
      </c>
    </row>
    <row r="381" ht="19.95" customHeight="true" spans="3:10">
      <c r="C381" s="41" t="s">
        <v>655</v>
      </c>
      <c r="D381" s="44" t="s">
        <v>75</v>
      </c>
      <c r="E381" s="38" t="s">
        <v>76</v>
      </c>
      <c r="F381" s="41" t="s">
        <v>572</v>
      </c>
      <c r="G381" s="42" t="s">
        <v>10</v>
      </c>
      <c r="H381" s="42" t="s">
        <v>540</v>
      </c>
      <c r="I381" s="42"/>
      <c r="J381" s="42" t="s">
        <v>540</v>
      </c>
    </row>
    <row r="382" ht="19.95" customHeight="true" spans="3:10">
      <c r="C382" s="41" t="s">
        <v>231</v>
      </c>
      <c r="D382" s="44" t="s">
        <v>8</v>
      </c>
      <c r="E382" s="38" t="s">
        <v>9</v>
      </c>
      <c r="F382" s="41" t="s">
        <v>581</v>
      </c>
      <c r="G382" s="42" t="s">
        <v>10</v>
      </c>
      <c r="H382" s="42" t="s">
        <v>540</v>
      </c>
      <c r="I382" s="42"/>
      <c r="J382" s="42" t="s">
        <v>540</v>
      </c>
    </row>
    <row r="383" ht="19.95" customHeight="true" spans="3:10">
      <c r="C383" s="47" t="s">
        <v>233</v>
      </c>
      <c r="D383" s="46" t="s">
        <v>126</v>
      </c>
      <c r="E383" s="47" t="s">
        <v>127</v>
      </c>
      <c r="F383" s="48" t="s">
        <v>572</v>
      </c>
      <c r="G383" s="47" t="s">
        <v>13</v>
      </c>
      <c r="H383" s="39" t="s">
        <v>540</v>
      </c>
      <c r="I383" s="39"/>
      <c r="J383" s="39" t="s">
        <v>540</v>
      </c>
    </row>
    <row r="384" ht="19.95" customHeight="true" spans="3:10">
      <c r="C384" s="41" t="s">
        <v>235</v>
      </c>
      <c r="D384" s="44" t="s">
        <v>679</v>
      </c>
      <c r="E384" s="38" t="s">
        <v>119</v>
      </c>
      <c r="F384" s="41" t="s">
        <v>566</v>
      </c>
      <c r="G384" s="42" t="s">
        <v>544</v>
      </c>
      <c r="H384" s="42" t="s">
        <v>540</v>
      </c>
      <c r="I384" s="42"/>
      <c r="J384" s="42" t="s">
        <v>540</v>
      </c>
    </row>
    <row r="385" ht="19.95" customHeight="true" spans="3:10">
      <c r="C385" s="41" t="s">
        <v>455</v>
      </c>
      <c r="D385" s="44" t="s">
        <v>65</v>
      </c>
      <c r="E385" s="38" t="s">
        <v>66</v>
      </c>
      <c r="F385" s="41" t="s">
        <v>542</v>
      </c>
      <c r="G385" s="42" t="s">
        <v>13</v>
      </c>
      <c r="H385" s="42" t="s">
        <v>540</v>
      </c>
      <c r="I385" s="42"/>
      <c r="J385" s="42" t="s">
        <v>540</v>
      </c>
    </row>
    <row r="386" ht="19.95" customHeight="true" spans="3:10">
      <c r="C386" s="41" t="s">
        <v>455</v>
      </c>
      <c r="D386" s="44" t="s">
        <v>39</v>
      </c>
      <c r="E386" s="38" t="s">
        <v>40</v>
      </c>
      <c r="F386" s="41" t="s">
        <v>622</v>
      </c>
      <c r="G386" s="42" t="s">
        <v>13</v>
      </c>
      <c r="H386" s="42" t="s">
        <v>540</v>
      </c>
      <c r="I386" s="42"/>
      <c r="J386" s="42" t="s">
        <v>540</v>
      </c>
    </row>
    <row r="387" ht="19.95" customHeight="true" spans="3:10">
      <c r="C387" s="41" t="s">
        <v>456</v>
      </c>
      <c r="D387" s="44" t="s">
        <v>138</v>
      </c>
      <c r="E387" s="38" t="s">
        <v>139</v>
      </c>
      <c r="F387" s="41">
        <v>59</v>
      </c>
      <c r="G387" s="42" t="s">
        <v>10</v>
      </c>
      <c r="H387" s="42" t="s">
        <v>540</v>
      </c>
      <c r="I387" s="42" t="s">
        <v>540</v>
      </c>
      <c r="J387" s="42" t="s">
        <v>540</v>
      </c>
    </row>
    <row r="388" ht="19.95" customHeight="true" spans="3:10">
      <c r="C388" s="41" t="s">
        <v>456</v>
      </c>
      <c r="D388" s="44" t="s">
        <v>244</v>
      </c>
      <c r="E388" s="38" t="s">
        <v>245</v>
      </c>
      <c r="F388" s="41" t="s">
        <v>541</v>
      </c>
      <c r="G388" s="42" t="s">
        <v>10</v>
      </c>
      <c r="H388" s="42" t="s">
        <v>540</v>
      </c>
      <c r="I388" s="42"/>
      <c r="J388" s="42" t="s">
        <v>540</v>
      </c>
    </row>
    <row r="389" ht="19.95" customHeight="true" spans="3:10">
      <c r="C389" s="41" t="s">
        <v>456</v>
      </c>
      <c r="D389" s="44" t="s">
        <v>657</v>
      </c>
      <c r="E389" s="38" t="s">
        <v>90</v>
      </c>
      <c r="F389" s="41" t="s">
        <v>571</v>
      </c>
      <c r="G389" s="42" t="s">
        <v>544</v>
      </c>
      <c r="H389" s="42" t="s">
        <v>540</v>
      </c>
      <c r="I389" s="42"/>
      <c r="J389" s="42" t="s">
        <v>540</v>
      </c>
    </row>
    <row r="390" ht="19.95" customHeight="true" spans="3:10">
      <c r="C390" s="41" t="s">
        <v>456</v>
      </c>
      <c r="D390" s="44" t="s">
        <v>658</v>
      </c>
      <c r="E390" s="38" t="s">
        <v>140</v>
      </c>
      <c r="F390" s="41">
        <v>12</v>
      </c>
      <c r="G390" s="42" t="s">
        <v>13</v>
      </c>
      <c r="H390" s="42" t="s">
        <v>540</v>
      </c>
      <c r="I390" s="42"/>
      <c r="J390" s="42" t="s">
        <v>540</v>
      </c>
    </row>
    <row r="391" ht="19.95" customHeight="true" spans="3:10">
      <c r="C391" s="41" t="s">
        <v>456</v>
      </c>
      <c r="D391" s="44" t="s">
        <v>660</v>
      </c>
      <c r="E391" s="38" t="s">
        <v>142</v>
      </c>
      <c r="F391" s="41">
        <v>19</v>
      </c>
      <c r="G391" s="42" t="s">
        <v>10</v>
      </c>
      <c r="H391" s="42" t="s">
        <v>540</v>
      </c>
      <c r="I391" s="42" t="s">
        <v>540</v>
      </c>
      <c r="J391" s="42" t="s">
        <v>540</v>
      </c>
    </row>
    <row r="392" ht="19.95" customHeight="true" spans="3:10">
      <c r="C392" s="41" t="s">
        <v>456</v>
      </c>
      <c r="D392" s="44" t="s">
        <v>660</v>
      </c>
      <c r="E392" s="38" t="s">
        <v>142</v>
      </c>
      <c r="F392" s="41">
        <v>19</v>
      </c>
      <c r="G392" s="42" t="s">
        <v>10</v>
      </c>
      <c r="H392" s="42" t="s">
        <v>540</v>
      </c>
      <c r="I392" s="42"/>
      <c r="J392" s="42" t="s">
        <v>540</v>
      </c>
    </row>
    <row r="393" ht="19.95" customHeight="true" spans="3:10">
      <c r="C393" s="41" t="s">
        <v>456</v>
      </c>
      <c r="D393" s="44" t="s">
        <v>664</v>
      </c>
      <c r="E393" s="38" t="s">
        <v>110</v>
      </c>
      <c r="F393" s="41">
        <v>43</v>
      </c>
      <c r="G393" s="42" t="s">
        <v>10</v>
      </c>
      <c r="H393" s="42" t="s">
        <v>540</v>
      </c>
      <c r="I393" s="42"/>
      <c r="J393" s="42" t="s">
        <v>540</v>
      </c>
    </row>
    <row r="394" ht="19.95" customHeight="true" spans="3:10">
      <c r="C394" s="41" t="s">
        <v>651</v>
      </c>
      <c r="D394" s="44" t="s">
        <v>206</v>
      </c>
      <c r="E394" s="38" t="s">
        <v>207</v>
      </c>
      <c r="F394" s="41" t="s">
        <v>548</v>
      </c>
      <c r="G394" s="42" t="s">
        <v>10</v>
      </c>
      <c r="H394" s="42" t="s">
        <v>540</v>
      </c>
      <c r="I394" s="42"/>
      <c r="J394" s="42" t="s">
        <v>540</v>
      </c>
    </row>
    <row r="395" ht="19.95" customHeight="true" spans="3:10">
      <c r="C395" s="47" t="s">
        <v>368</v>
      </c>
      <c r="D395" s="46" t="s">
        <v>59</v>
      </c>
      <c r="E395" s="47" t="s">
        <v>60</v>
      </c>
      <c r="F395" s="48" t="s">
        <v>602</v>
      </c>
      <c r="G395" s="47" t="s">
        <v>10</v>
      </c>
      <c r="H395" s="47" t="s">
        <v>540</v>
      </c>
      <c r="I395" s="47"/>
      <c r="J395" s="47" t="s">
        <v>540</v>
      </c>
    </row>
    <row r="396" ht="19.95" customHeight="true" spans="3:10">
      <c r="C396" s="41" t="s">
        <v>368</v>
      </c>
      <c r="D396" s="44" t="s">
        <v>14</v>
      </c>
      <c r="E396" s="38" t="s">
        <v>15</v>
      </c>
      <c r="F396" s="41" t="s">
        <v>583</v>
      </c>
      <c r="G396" s="42" t="s">
        <v>10</v>
      </c>
      <c r="H396" s="42" t="s">
        <v>540</v>
      </c>
      <c r="I396" s="42"/>
      <c r="J396" s="42" t="s">
        <v>540</v>
      </c>
    </row>
    <row r="397" ht="19.95" customHeight="true" spans="3:10">
      <c r="C397" s="41" t="s">
        <v>368</v>
      </c>
      <c r="D397" s="44" t="s">
        <v>25</v>
      </c>
      <c r="E397" s="38" t="s">
        <v>26</v>
      </c>
      <c r="F397" s="41">
        <v>31</v>
      </c>
      <c r="G397" s="42" t="s">
        <v>13</v>
      </c>
      <c r="H397" s="42" t="s">
        <v>540</v>
      </c>
      <c r="I397" s="42" t="s">
        <v>540</v>
      </c>
      <c r="J397" s="42" t="s">
        <v>540</v>
      </c>
    </row>
    <row r="398" ht="19.95" customHeight="true" spans="3:10">
      <c r="C398" s="41" t="s">
        <v>442</v>
      </c>
      <c r="D398" s="44" t="s">
        <v>138</v>
      </c>
      <c r="E398" s="38" t="s">
        <v>139</v>
      </c>
      <c r="F398" s="41">
        <v>18</v>
      </c>
      <c r="G398" s="42" t="s">
        <v>544</v>
      </c>
      <c r="H398" s="42" t="s">
        <v>540</v>
      </c>
      <c r="I398" s="42" t="s">
        <v>540</v>
      </c>
      <c r="J398" s="42" t="s">
        <v>540</v>
      </c>
    </row>
    <row r="399" ht="19.95" customHeight="true" spans="3:10">
      <c r="C399" s="41" t="s">
        <v>442</v>
      </c>
      <c r="D399" s="44" t="s">
        <v>244</v>
      </c>
      <c r="E399" s="38" t="s">
        <v>245</v>
      </c>
      <c r="F399" s="41" t="s">
        <v>551</v>
      </c>
      <c r="G399" s="42" t="s">
        <v>13</v>
      </c>
      <c r="H399" s="42" t="s">
        <v>540</v>
      </c>
      <c r="I399" s="42"/>
      <c r="J399" s="42" t="s">
        <v>540</v>
      </c>
    </row>
    <row r="400" ht="19.95" customHeight="true" spans="3:10">
      <c r="C400" s="41" t="s">
        <v>442</v>
      </c>
      <c r="D400" s="44" t="s">
        <v>657</v>
      </c>
      <c r="E400" s="38" t="s">
        <v>90</v>
      </c>
      <c r="F400" s="41" t="s">
        <v>626</v>
      </c>
      <c r="G400" s="42" t="s">
        <v>544</v>
      </c>
      <c r="H400" s="42" t="s">
        <v>540</v>
      </c>
      <c r="I400" s="42"/>
      <c r="J400" s="42" t="s">
        <v>540</v>
      </c>
    </row>
    <row r="401" ht="19.95" customHeight="true" spans="3:10">
      <c r="C401" s="41" t="s">
        <v>442</v>
      </c>
      <c r="D401" s="44" t="s">
        <v>658</v>
      </c>
      <c r="E401" s="38" t="s">
        <v>140</v>
      </c>
      <c r="F401" s="41">
        <v>18</v>
      </c>
      <c r="G401" s="42" t="s">
        <v>13</v>
      </c>
      <c r="H401" s="42" t="s">
        <v>540</v>
      </c>
      <c r="I401" s="42"/>
      <c r="J401" s="42" t="s">
        <v>540</v>
      </c>
    </row>
    <row r="402" ht="19.95" customHeight="true" spans="3:10">
      <c r="C402" s="41" t="s">
        <v>442</v>
      </c>
      <c r="D402" s="44" t="s">
        <v>660</v>
      </c>
      <c r="E402" s="38" t="s">
        <v>142</v>
      </c>
      <c r="F402" s="41">
        <v>14</v>
      </c>
      <c r="G402" s="42" t="s">
        <v>13</v>
      </c>
      <c r="H402" s="42" t="s">
        <v>540</v>
      </c>
      <c r="I402" s="42" t="s">
        <v>540</v>
      </c>
      <c r="J402" s="42" t="s">
        <v>540</v>
      </c>
    </row>
    <row r="403" ht="19.95" customHeight="true" spans="3:10">
      <c r="C403" s="41" t="s">
        <v>442</v>
      </c>
      <c r="D403" s="44" t="s">
        <v>660</v>
      </c>
      <c r="E403" s="38" t="s">
        <v>142</v>
      </c>
      <c r="F403" s="41">
        <v>14</v>
      </c>
      <c r="G403" s="42" t="s">
        <v>13</v>
      </c>
      <c r="H403" s="42" t="s">
        <v>540</v>
      </c>
      <c r="I403" s="42"/>
      <c r="J403" s="42" t="s">
        <v>540</v>
      </c>
    </row>
    <row r="404" ht="19.95" customHeight="true" spans="3:10">
      <c r="C404" s="41" t="s">
        <v>442</v>
      </c>
      <c r="D404" s="44" t="s">
        <v>662</v>
      </c>
      <c r="E404" s="38" t="s">
        <v>183</v>
      </c>
      <c r="F404" s="41">
        <v>12</v>
      </c>
      <c r="G404" s="42" t="s">
        <v>13</v>
      </c>
      <c r="H404" s="42" t="s">
        <v>540</v>
      </c>
      <c r="I404" s="42"/>
      <c r="J404" s="42" t="s">
        <v>540</v>
      </c>
    </row>
    <row r="405" ht="19.95" customHeight="true" spans="3:10">
      <c r="C405" s="41" t="s">
        <v>442</v>
      </c>
      <c r="D405" s="44" t="s">
        <v>664</v>
      </c>
      <c r="E405" s="38" t="s">
        <v>110</v>
      </c>
      <c r="F405" s="41">
        <v>27</v>
      </c>
      <c r="G405" s="42" t="s">
        <v>13</v>
      </c>
      <c r="H405" s="42" t="s">
        <v>540</v>
      </c>
      <c r="I405" s="42"/>
      <c r="J405" s="42" t="s">
        <v>540</v>
      </c>
    </row>
    <row r="406" ht="19.95" customHeight="true" spans="3:10">
      <c r="C406" s="41" t="s">
        <v>442</v>
      </c>
      <c r="D406" s="44" t="s">
        <v>666</v>
      </c>
      <c r="E406" s="38" t="s">
        <v>91</v>
      </c>
      <c r="F406" s="41">
        <v>13</v>
      </c>
      <c r="G406" s="42" t="s">
        <v>10</v>
      </c>
      <c r="H406" s="42" t="s">
        <v>540</v>
      </c>
      <c r="I406" s="42"/>
      <c r="J406" s="42" t="s">
        <v>540</v>
      </c>
    </row>
    <row r="407" ht="19.95" customHeight="true" spans="3:10">
      <c r="C407" s="41" t="s">
        <v>442</v>
      </c>
      <c r="D407" s="44" t="s">
        <v>669</v>
      </c>
      <c r="E407" s="38" t="s">
        <v>92</v>
      </c>
      <c r="F407" s="41">
        <v>11</v>
      </c>
      <c r="G407" s="42" t="s">
        <v>13</v>
      </c>
      <c r="H407" s="42" t="s">
        <v>540</v>
      </c>
      <c r="I407" s="42"/>
      <c r="J407" s="42" t="s">
        <v>540</v>
      </c>
    </row>
    <row r="408" ht="19.95" customHeight="true" spans="3:10">
      <c r="C408" s="41" t="s">
        <v>653</v>
      </c>
      <c r="D408" s="44" t="s">
        <v>652</v>
      </c>
      <c r="E408" s="38" t="s">
        <v>266</v>
      </c>
      <c r="F408" s="41">
        <v>5</v>
      </c>
      <c r="G408" s="42" t="s">
        <v>10</v>
      </c>
      <c r="H408" s="42" t="s">
        <v>540</v>
      </c>
      <c r="I408" s="42" t="s">
        <v>540</v>
      </c>
      <c r="J408" s="42" t="s">
        <v>540</v>
      </c>
    </row>
    <row r="409" ht="19.95" customHeight="true" spans="3:10">
      <c r="C409" s="41" t="s">
        <v>306</v>
      </c>
      <c r="D409" s="37" t="s">
        <v>112</v>
      </c>
      <c r="E409" s="38" t="s">
        <v>113</v>
      </c>
      <c r="F409" s="41">
        <v>31</v>
      </c>
      <c r="G409" s="42" t="s">
        <v>10</v>
      </c>
      <c r="H409" s="39" t="s">
        <v>540</v>
      </c>
      <c r="I409" s="39" t="s">
        <v>540</v>
      </c>
      <c r="J409" s="39" t="s">
        <v>540</v>
      </c>
    </row>
    <row r="410" ht="19.95" customHeight="true" spans="3:10">
      <c r="C410" s="41" t="s">
        <v>306</v>
      </c>
      <c r="D410" s="37" t="s">
        <v>53</v>
      </c>
      <c r="E410" s="38" t="s">
        <v>54</v>
      </c>
      <c r="F410" s="41">
        <v>22</v>
      </c>
      <c r="G410" s="42" t="s">
        <v>544</v>
      </c>
      <c r="H410" s="39" t="s">
        <v>540</v>
      </c>
      <c r="I410" s="39" t="s">
        <v>540</v>
      </c>
      <c r="J410" s="39" t="s">
        <v>540</v>
      </c>
    </row>
    <row r="411" ht="19.95" customHeight="true" spans="3:10">
      <c r="C411" s="41" t="s">
        <v>306</v>
      </c>
      <c r="D411" s="44" t="s">
        <v>61</v>
      </c>
      <c r="E411" s="38" t="s">
        <v>62</v>
      </c>
      <c r="F411" s="41" t="s">
        <v>539</v>
      </c>
      <c r="G411" s="42" t="s">
        <v>13</v>
      </c>
      <c r="H411" s="42" t="s">
        <v>540</v>
      </c>
      <c r="I411" s="42"/>
      <c r="J411" s="42" t="s">
        <v>540</v>
      </c>
    </row>
    <row r="412" ht="19.95" customHeight="true" spans="3:10">
      <c r="C412" s="41" t="s">
        <v>306</v>
      </c>
      <c r="D412" s="44" t="s">
        <v>55</v>
      </c>
      <c r="E412" s="38" t="s">
        <v>56</v>
      </c>
      <c r="F412" s="41">
        <v>19</v>
      </c>
      <c r="G412" s="42" t="s">
        <v>13</v>
      </c>
      <c r="H412" s="42" t="s">
        <v>540</v>
      </c>
      <c r="I412" s="42" t="s">
        <v>540</v>
      </c>
      <c r="J412" s="42" t="s">
        <v>540</v>
      </c>
    </row>
    <row r="413" ht="19.95" customHeight="true" spans="3:10">
      <c r="C413" s="41" t="s">
        <v>306</v>
      </c>
      <c r="D413" s="44" t="s">
        <v>68</v>
      </c>
      <c r="E413" s="38" t="s">
        <v>69</v>
      </c>
      <c r="F413" s="41" t="s">
        <v>622</v>
      </c>
      <c r="G413" s="42" t="s">
        <v>10</v>
      </c>
      <c r="H413" s="42" t="s">
        <v>540</v>
      </c>
      <c r="I413" s="42"/>
      <c r="J413" s="42" t="s">
        <v>540</v>
      </c>
    </row>
    <row r="414" ht="19.95" customHeight="true" spans="3:10">
      <c r="C414" s="41" t="s">
        <v>306</v>
      </c>
      <c r="D414" s="44" t="s">
        <v>671</v>
      </c>
      <c r="E414" s="38" t="s">
        <v>46</v>
      </c>
      <c r="F414" s="41">
        <v>46</v>
      </c>
      <c r="G414" s="42" t="s">
        <v>13</v>
      </c>
      <c r="H414" s="42" t="s">
        <v>540</v>
      </c>
      <c r="I414" s="42" t="s">
        <v>540</v>
      </c>
      <c r="J414" s="42" t="s">
        <v>540</v>
      </c>
    </row>
    <row r="415" ht="19.95" customHeight="true" spans="3:10">
      <c r="C415" s="41" t="s">
        <v>306</v>
      </c>
      <c r="D415" s="44" t="s">
        <v>671</v>
      </c>
      <c r="E415" s="38" t="s">
        <v>46</v>
      </c>
      <c r="F415" s="41">
        <v>45</v>
      </c>
      <c r="G415" s="42" t="s">
        <v>13</v>
      </c>
      <c r="H415" s="42" t="s">
        <v>540</v>
      </c>
      <c r="I415" s="42"/>
      <c r="J415" s="42" t="s">
        <v>540</v>
      </c>
    </row>
    <row r="416" ht="19.95" customHeight="true" spans="3:10">
      <c r="C416" s="47" t="s">
        <v>307</v>
      </c>
      <c r="D416" s="46" t="s">
        <v>59</v>
      </c>
      <c r="E416" s="47" t="s">
        <v>60</v>
      </c>
      <c r="F416" s="48" t="s">
        <v>605</v>
      </c>
      <c r="G416" s="47" t="s">
        <v>10</v>
      </c>
      <c r="H416" s="47" t="s">
        <v>540</v>
      </c>
      <c r="I416" s="47"/>
      <c r="J416" s="47" t="s">
        <v>540</v>
      </c>
    </row>
    <row r="417" ht="19.95" customHeight="true" spans="3:10">
      <c r="C417" s="41" t="s">
        <v>307</v>
      </c>
      <c r="D417" s="44" t="s">
        <v>31</v>
      </c>
      <c r="E417" s="38" t="s">
        <v>32</v>
      </c>
      <c r="F417" s="41" t="s">
        <v>554</v>
      </c>
      <c r="G417" s="42" t="s">
        <v>13</v>
      </c>
      <c r="H417" s="42" t="s">
        <v>540</v>
      </c>
      <c r="I417" s="42"/>
      <c r="J417" s="42" t="s">
        <v>540</v>
      </c>
    </row>
    <row r="418" ht="19.95" customHeight="true" spans="3:10">
      <c r="C418" s="41" t="s">
        <v>307</v>
      </c>
      <c r="D418" s="44" t="s">
        <v>14</v>
      </c>
      <c r="E418" s="38" t="s">
        <v>15</v>
      </c>
      <c r="F418" s="41" t="s">
        <v>611</v>
      </c>
      <c r="G418" s="42" t="s">
        <v>13</v>
      </c>
      <c r="H418" s="42" t="s">
        <v>540</v>
      </c>
      <c r="I418" s="42"/>
      <c r="J418" s="42" t="s">
        <v>540</v>
      </c>
    </row>
    <row r="419" ht="19.95" customHeight="true" spans="3:10">
      <c r="C419" s="41" t="s">
        <v>307</v>
      </c>
      <c r="D419" s="44" t="s">
        <v>73</v>
      </c>
      <c r="E419" s="38" t="s">
        <v>74</v>
      </c>
      <c r="F419" s="41" t="s">
        <v>551</v>
      </c>
      <c r="G419" s="42" t="s">
        <v>13</v>
      </c>
      <c r="H419" s="42" t="s">
        <v>540</v>
      </c>
      <c r="I419" s="42"/>
      <c r="J419" s="42" t="s">
        <v>540</v>
      </c>
    </row>
    <row r="420" ht="19.95" customHeight="true" spans="3:10">
      <c r="C420" s="41" t="s">
        <v>307</v>
      </c>
      <c r="D420" s="44" t="s">
        <v>16</v>
      </c>
      <c r="E420" s="38" t="s">
        <v>17</v>
      </c>
      <c r="F420" s="41" t="s">
        <v>559</v>
      </c>
      <c r="G420" s="42" t="s">
        <v>10</v>
      </c>
      <c r="H420" s="42" t="s">
        <v>540</v>
      </c>
      <c r="I420" s="42"/>
      <c r="J420" s="42" t="s">
        <v>540</v>
      </c>
    </row>
    <row r="421" ht="19.95" customHeight="true" spans="3:10">
      <c r="C421" s="41" t="s">
        <v>307</v>
      </c>
      <c r="D421" s="44" t="s">
        <v>37</v>
      </c>
      <c r="E421" s="38" t="s">
        <v>38</v>
      </c>
      <c r="F421" s="41" t="s">
        <v>572</v>
      </c>
      <c r="G421" s="42" t="s">
        <v>13</v>
      </c>
      <c r="H421" s="42" t="s">
        <v>540</v>
      </c>
      <c r="I421" s="42"/>
      <c r="J421" s="42" t="s">
        <v>540</v>
      </c>
    </row>
    <row r="422" ht="19.95" customHeight="true" spans="3:10">
      <c r="C422" s="41" t="s">
        <v>307</v>
      </c>
      <c r="D422" s="44" t="s">
        <v>39</v>
      </c>
      <c r="E422" s="38" t="s">
        <v>40</v>
      </c>
      <c r="F422" s="41" t="s">
        <v>611</v>
      </c>
      <c r="G422" s="42" t="s">
        <v>10</v>
      </c>
      <c r="H422" s="42" t="s">
        <v>540</v>
      </c>
      <c r="I422" s="42"/>
      <c r="J422" s="42" t="s">
        <v>540</v>
      </c>
    </row>
    <row r="423" ht="19.95" customHeight="true" spans="3:10">
      <c r="C423" s="41" t="s">
        <v>307</v>
      </c>
      <c r="D423" s="44" t="s">
        <v>21</v>
      </c>
      <c r="E423" s="38" t="s">
        <v>22</v>
      </c>
      <c r="F423" s="41" t="s">
        <v>546</v>
      </c>
      <c r="G423" s="42" t="s">
        <v>549</v>
      </c>
      <c r="H423" s="42" t="s">
        <v>540</v>
      </c>
      <c r="I423" s="42"/>
      <c r="J423" s="42" t="s">
        <v>540</v>
      </c>
    </row>
    <row r="424" ht="19.95" customHeight="true" spans="3:10">
      <c r="C424" s="41" t="s">
        <v>307</v>
      </c>
      <c r="D424" s="44" t="s">
        <v>25</v>
      </c>
      <c r="E424" s="38" t="s">
        <v>26</v>
      </c>
      <c r="F424" s="41">
        <v>51</v>
      </c>
      <c r="G424" s="42" t="s">
        <v>10</v>
      </c>
      <c r="H424" s="42" t="s">
        <v>540</v>
      </c>
      <c r="I424" s="42" t="s">
        <v>540</v>
      </c>
      <c r="J424" s="42" t="s">
        <v>540</v>
      </c>
    </row>
    <row r="425" ht="19.95" customHeight="true" spans="3:10">
      <c r="C425" s="41" t="s">
        <v>307</v>
      </c>
      <c r="D425" s="44" t="s">
        <v>55</v>
      </c>
      <c r="E425" s="38" t="s">
        <v>56</v>
      </c>
      <c r="F425" s="41">
        <v>35</v>
      </c>
      <c r="G425" s="42" t="s">
        <v>10</v>
      </c>
      <c r="H425" s="42" t="s">
        <v>540</v>
      </c>
      <c r="I425" s="42" t="s">
        <v>540</v>
      </c>
      <c r="J425" s="42" t="s">
        <v>540</v>
      </c>
    </row>
    <row r="426" ht="19.95" customHeight="true" spans="3:10">
      <c r="C426" s="41" t="s">
        <v>307</v>
      </c>
      <c r="D426" s="44" t="s">
        <v>75</v>
      </c>
      <c r="E426" s="38" t="s">
        <v>76</v>
      </c>
      <c r="F426" s="41" t="s">
        <v>618</v>
      </c>
      <c r="G426" s="42" t="s">
        <v>10</v>
      </c>
      <c r="H426" s="42" t="s">
        <v>540</v>
      </c>
      <c r="I426" s="42"/>
      <c r="J426" s="42" t="s">
        <v>540</v>
      </c>
    </row>
    <row r="427" ht="19.95" customHeight="true" spans="3:10">
      <c r="C427" s="41" t="s">
        <v>307</v>
      </c>
      <c r="D427" s="44" t="s">
        <v>670</v>
      </c>
      <c r="E427" s="38" t="s">
        <v>29</v>
      </c>
      <c r="F427" s="41">
        <v>65</v>
      </c>
      <c r="G427" s="42" t="s">
        <v>10</v>
      </c>
      <c r="H427" s="42" t="s">
        <v>540</v>
      </c>
      <c r="I427" s="42"/>
      <c r="J427" s="42" t="s">
        <v>540</v>
      </c>
    </row>
    <row r="428" ht="19.95" customHeight="true" spans="3:10">
      <c r="C428" s="41" t="s">
        <v>314</v>
      </c>
      <c r="D428" s="37" t="s">
        <v>112</v>
      </c>
      <c r="E428" s="38" t="s">
        <v>113</v>
      </c>
      <c r="F428" s="41">
        <v>27</v>
      </c>
      <c r="G428" s="42" t="s">
        <v>10</v>
      </c>
      <c r="H428" s="39" t="s">
        <v>540</v>
      </c>
      <c r="I428" s="39" t="s">
        <v>540</v>
      </c>
      <c r="J428" s="39" t="s">
        <v>540</v>
      </c>
    </row>
    <row r="429" ht="19.95" customHeight="true" spans="3:10">
      <c r="C429" s="41" t="s">
        <v>314</v>
      </c>
      <c r="D429" s="37" t="s">
        <v>53</v>
      </c>
      <c r="E429" s="38" t="s">
        <v>54</v>
      </c>
      <c r="F429" s="41">
        <v>28</v>
      </c>
      <c r="G429" s="42" t="s">
        <v>13</v>
      </c>
      <c r="H429" s="39" t="s">
        <v>540</v>
      </c>
      <c r="I429" s="39" t="s">
        <v>540</v>
      </c>
      <c r="J429" s="39" t="s">
        <v>540</v>
      </c>
    </row>
    <row r="430" ht="19.95" customHeight="true" spans="3:10">
      <c r="C430" s="41" t="s">
        <v>314</v>
      </c>
      <c r="D430" s="37" t="s">
        <v>114</v>
      </c>
      <c r="E430" s="38" t="s">
        <v>115</v>
      </c>
      <c r="F430" s="41" t="s">
        <v>562</v>
      </c>
      <c r="G430" s="42" t="s">
        <v>10</v>
      </c>
      <c r="H430" s="39" t="s">
        <v>540</v>
      </c>
      <c r="I430" s="39"/>
      <c r="J430" s="39" t="s">
        <v>540</v>
      </c>
    </row>
    <row r="431" ht="19.95" customHeight="true" spans="3:10">
      <c r="C431" s="41" t="s">
        <v>314</v>
      </c>
      <c r="D431" s="44" t="s">
        <v>61</v>
      </c>
      <c r="E431" s="38" t="s">
        <v>62</v>
      </c>
      <c r="F431" s="41" t="s">
        <v>568</v>
      </c>
      <c r="G431" s="42" t="s">
        <v>13</v>
      </c>
      <c r="H431" s="42" t="s">
        <v>540</v>
      </c>
      <c r="I431" s="42"/>
      <c r="J431" s="42" t="s">
        <v>540</v>
      </c>
    </row>
    <row r="432" ht="19.95" customHeight="true" spans="3:10">
      <c r="C432" s="41" t="s">
        <v>314</v>
      </c>
      <c r="D432" s="44" t="s">
        <v>671</v>
      </c>
      <c r="E432" s="38" t="s">
        <v>46</v>
      </c>
      <c r="F432" s="41">
        <v>31</v>
      </c>
      <c r="G432" s="42" t="s">
        <v>13</v>
      </c>
      <c r="H432" s="42" t="s">
        <v>540</v>
      </c>
      <c r="I432" s="42" t="s">
        <v>540</v>
      </c>
      <c r="J432" s="42" t="s">
        <v>540</v>
      </c>
    </row>
    <row r="433" ht="19.95" customHeight="true" spans="3:10">
      <c r="C433" s="41" t="s">
        <v>314</v>
      </c>
      <c r="D433" s="44" t="s">
        <v>671</v>
      </c>
      <c r="E433" s="38" t="s">
        <v>46</v>
      </c>
      <c r="F433" s="41">
        <v>31</v>
      </c>
      <c r="G433" s="42" t="s">
        <v>13</v>
      </c>
      <c r="H433" s="42" t="s">
        <v>540</v>
      </c>
      <c r="I433" s="42"/>
      <c r="J433" s="42" t="s">
        <v>540</v>
      </c>
    </row>
    <row r="434" ht="19.95" customHeight="true" spans="3:10">
      <c r="C434" s="42" t="s">
        <v>316</v>
      </c>
      <c r="D434" s="44" t="s">
        <v>135</v>
      </c>
      <c r="E434" s="38" t="s">
        <v>136</v>
      </c>
      <c r="F434" s="41" t="s">
        <v>620</v>
      </c>
      <c r="G434" s="42" t="s">
        <v>13</v>
      </c>
      <c r="H434" s="42" t="s">
        <v>540</v>
      </c>
      <c r="I434" s="42"/>
      <c r="J434" s="42" t="s">
        <v>540</v>
      </c>
    </row>
    <row r="435" ht="19.95" customHeight="true" spans="3:10">
      <c r="C435" s="41" t="s">
        <v>319</v>
      </c>
      <c r="D435" s="44" t="s">
        <v>675</v>
      </c>
      <c r="E435" s="38" t="s">
        <v>48</v>
      </c>
      <c r="F435" s="41" t="s">
        <v>617</v>
      </c>
      <c r="G435" s="42" t="s">
        <v>13</v>
      </c>
      <c r="H435" s="42" t="s">
        <v>540</v>
      </c>
      <c r="I435" s="42"/>
      <c r="J435" s="42" t="s">
        <v>540</v>
      </c>
    </row>
    <row r="436" ht="19.95" customHeight="true" spans="3:10">
      <c r="C436" s="41" t="s">
        <v>319</v>
      </c>
      <c r="D436" s="44" t="s">
        <v>676</v>
      </c>
      <c r="E436" s="38" t="s">
        <v>88</v>
      </c>
      <c r="F436" s="41" t="s">
        <v>606</v>
      </c>
      <c r="G436" s="42" t="s">
        <v>544</v>
      </c>
      <c r="H436" s="42" t="s">
        <v>540</v>
      </c>
      <c r="I436" s="42"/>
      <c r="J436" s="42" t="s">
        <v>540</v>
      </c>
    </row>
    <row r="437" ht="19.95" customHeight="true" spans="3:10">
      <c r="C437" s="41" t="s">
        <v>319</v>
      </c>
      <c r="D437" s="44" t="s">
        <v>679</v>
      </c>
      <c r="E437" s="38" t="s">
        <v>119</v>
      </c>
      <c r="F437" s="41" t="s">
        <v>641</v>
      </c>
      <c r="G437" s="42" t="s">
        <v>547</v>
      </c>
      <c r="H437" s="42" t="s">
        <v>540</v>
      </c>
      <c r="I437" s="42"/>
      <c r="J437" s="42" t="s">
        <v>540</v>
      </c>
    </row>
    <row r="438" ht="19.95" customHeight="true" spans="3:10">
      <c r="C438" s="41" t="s">
        <v>319</v>
      </c>
      <c r="D438" s="44" t="s">
        <v>680</v>
      </c>
      <c r="E438" s="38" t="s">
        <v>51</v>
      </c>
      <c r="F438" s="41" t="s">
        <v>566</v>
      </c>
      <c r="G438" s="42" t="s">
        <v>549</v>
      </c>
      <c r="H438" s="42" t="s">
        <v>540</v>
      </c>
      <c r="I438" s="42"/>
      <c r="J438" s="42" t="s">
        <v>540</v>
      </c>
    </row>
    <row r="439" ht="19.95" customHeight="true" spans="3:10">
      <c r="C439" s="47" t="s">
        <v>322</v>
      </c>
      <c r="D439" s="46" t="s">
        <v>124</v>
      </c>
      <c r="E439" s="47" t="s">
        <v>125</v>
      </c>
      <c r="F439" s="48" t="s">
        <v>614</v>
      </c>
      <c r="G439" s="47" t="s">
        <v>10</v>
      </c>
      <c r="H439" s="39" t="s">
        <v>540</v>
      </c>
      <c r="I439" s="39"/>
      <c r="J439" s="39" t="s">
        <v>540</v>
      </c>
    </row>
    <row r="440" ht="19.95" customHeight="true" spans="3:10">
      <c r="C440" s="41" t="s">
        <v>322</v>
      </c>
      <c r="D440" s="44" t="s">
        <v>135</v>
      </c>
      <c r="E440" s="38" t="s">
        <v>136</v>
      </c>
      <c r="F440" s="41" t="s">
        <v>539</v>
      </c>
      <c r="G440" s="42" t="s">
        <v>13</v>
      </c>
      <c r="H440" s="42" t="s">
        <v>540</v>
      </c>
      <c r="I440" s="42"/>
      <c r="J440" s="42" t="s">
        <v>540</v>
      </c>
    </row>
    <row r="441" ht="19.95" customHeight="true" spans="3:10">
      <c r="C441" s="41" t="s">
        <v>322</v>
      </c>
      <c r="D441" s="44" t="s">
        <v>65</v>
      </c>
      <c r="E441" s="38" t="s">
        <v>66</v>
      </c>
      <c r="F441" s="41" t="s">
        <v>580</v>
      </c>
      <c r="G441" s="42" t="s">
        <v>10</v>
      </c>
      <c r="H441" s="42" t="s">
        <v>540</v>
      </c>
      <c r="I441" s="42"/>
      <c r="J441" s="42" t="s">
        <v>540</v>
      </c>
    </row>
    <row r="442" ht="19.95" customHeight="true" spans="3:10">
      <c r="C442" s="41" t="s">
        <v>322</v>
      </c>
      <c r="D442" s="44" t="s">
        <v>657</v>
      </c>
      <c r="E442" s="38" t="s">
        <v>90</v>
      </c>
      <c r="F442" s="41" t="s">
        <v>551</v>
      </c>
      <c r="G442" s="42" t="s">
        <v>13</v>
      </c>
      <c r="H442" s="42" t="s">
        <v>540</v>
      </c>
      <c r="I442" s="42"/>
      <c r="J442" s="42" t="s">
        <v>540</v>
      </c>
    </row>
    <row r="443" ht="19.95" customHeight="true" spans="3:10">
      <c r="C443" s="41" t="s">
        <v>208</v>
      </c>
      <c r="D443" s="37" t="s">
        <v>53</v>
      </c>
      <c r="E443" s="38" t="s">
        <v>54</v>
      </c>
      <c r="F443" s="41">
        <v>66</v>
      </c>
      <c r="G443" s="42" t="s">
        <v>10</v>
      </c>
      <c r="H443" s="39" t="s">
        <v>540</v>
      </c>
      <c r="I443" s="39" t="s">
        <v>540</v>
      </c>
      <c r="J443" s="39" t="s">
        <v>540</v>
      </c>
    </row>
    <row r="444" ht="19.95" customHeight="true" spans="3:10">
      <c r="C444" s="41" t="s">
        <v>210</v>
      </c>
      <c r="D444" s="44" t="s">
        <v>65</v>
      </c>
      <c r="E444" s="38" t="s">
        <v>66</v>
      </c>
      <c r="F444" s="41" t="s">
        <v>561</v>
      </c>
      <c r="G444" s="42" t="s">
        <v>10</v>
      </c>
      <c r="H444" s="42" t="s">
        <v>540</v>
      </c>
      <c r="I444" s="42"/>
      <c r="J444" s="42" t="s">
        <v>540</v>
      </c>
    </row>
    <row r="445" ht="19.95" customHeight="true" spans="3:10">
      <c r="C445" s="41" t="s">
        <v>211</v>
      </c>
      <c r="D445" s="44" t="s">
        <v>257</v>
      </c>
      <c r="E445" s="38" t="s">
        <v>258</v>
      </c>
      <c r="F445" s="41" t="s">
        <v>618</v>
      </c>
      <c r="G445" s="42" t="s">
        <v>10</v>
      </c>
      <c r="H445" s="42" t="s">
        <v>540</v>
      </c>
      <c r="I445" s="42"/>
      <c r="J445" s="42" t="s">
        <v>540</v>
      </c>
    </row>
    <row r="446" ht="19.95" customHeight="true" spans="3:10">
      <c r="C446" s="41" t="s">
        <v>211</v>
      </c>
      <c r="D446" s="44" t="s">
        <v>55</v>
      </c>
      <c r="E446" s="38" t="s">
        <v>56</v>
      </c>
      <c r="F446" s="41">
        <v>18</v>
      </c>
      <c r="G446" s="42" t="s">
        <v>13</v>
      </c>
      <c r="H446" s="42" t="s">
        <v>540</v>
      </c>
      <c r="I446" s="42" t="s">
        <v>540</v>
      </c>
      <c r="J446" s="42" t="s">
        <v>540</v>
      </c>
    </row>
    <row r="447" ht="19.95" customHeight="true" spans="3:10">
      <c r="C447" s="41" t="s">
        <v>216</v>
      </c>
      <c r="D447" s="44" t="s">
        <v>107</v>
      </c>
      <c r="E447" s="38" t="s">
        <v>108</v>
      </c>
      <c r="F447" s="41" t="s">
        <v>578</v>
      </c>
      <c r="G447" s="42" t="s">
        <v>10</v>
      </c>
      <c r="H447" s="42" t="s">
        <v>540</v>
      </c>
      <c r="I447" s="42"/>
      <c r="J447" s="42" t="s">
        <v>540</v>
      </c>
    </row>
    <row r="448" ht="19.95" customHeight="true" spans="3:10">
      <c r="C448" s="41" t="s">
        <v>217</v>
      </c>
      <c r="D448" s="44" t="s">
        <v>676</v>
      </c>
      <c r="E448" s="38" t="s">
        <v>88</v>
      </c>
      <c r="F448" s="41" t="s">
        <v>609</v>
      </c>
      <c r="G448" s="42" t="s">
        <v>10</v>
      </c>
      <c r="H448" s="42" t="s">
        <v>540</v>
      </c>
      <c r="I448" s="42"/>
      <c r="J448" s="42" t="s">
        <v>540</v>
      </c>
    </row>
    <row r="449" ht="19.95" customHeight="true" spans="3:10">
      <c r="C449" s="41" t="s">
        <v>370</v>
      </c>
      <c r="D449" s="44" t="s">
        <v>19</v>
      </c>
      <c r="E449" s="38" t="s">
        <v>20</v>
      </c>
      <c r="F449" s="41" t="s">
        <v>623</v>
      </c>
      <c r="G449" s="42" t="s">
        <v>13</v>
      </c>
      <c r="H449" s="42" t="s">
        <v>540</v>
      </c>
      <c r="I449" s="42"/>
      <c r="J449" s="42" t="s">
        <v>540</v>
      </c>
    </row>
    <row r="450" ht="19.95" customHeight="true" spans="3:10">
      <c r="C450" s="41" t="s">
        <v>370</v>
      </c>
      <c r="D450" s="44" t="s">
        <v>371</v>
      </c>
      <c r="E450" s="38" t="s">
        <v>372</v>
      </c>
      <c r="F450" s="41" t="s">
        <v>570</v>
      </c>
      <c r="G450" s="42" t="s">
        <v>10</v>
      </c>
      <c r="H450" s="42" t="s">
        <v>540</v>
      </c>
      <c r="I450" s="42"/>
      <c r="J450" s="42" t="s">
        <v>540</v>
      </c>
    </row>
    <row r="451" ht="19.95" customHeight="true" spans="3:10">
      <c r="C451" s="41" t="s">
        <v>370</v>
      </c>
      <c r="D451" s="44" t="s">
        <v>680</v>
      </c>
      <c r="E451" s="38" t="s">
        <v>51</v>
      </c>
      <c r="F451" s="41" t="s">
        <v>579</v>
      </c>
      <c r="G451" s="42" t="s">
        <v>10</v>
      </c>
      <c r="H451" s="42" t="s">
        <v>540</v>
      </c>
      <c r="I451" s="42"/>
      <c r="J451" s="42" t="s">
        <v>540</v>
      </c>
    </row>
    <row r="452" ht="19.95" customHeight="true" spans="3:10">
      <c r="C452" s="41" t="s">
        <v>373</v>
      </c>
      <c r="D452" s="37" t="s">
        <v>53</v>
      </c>
      <c r="E452" s="38" t="s">
        <v>54</v>
      </c>
      <c r="F452" s="41">
        <v>53</v>
      </c>
      <c r="G452" s="42" t="s">
        <v>13</v>
      </c>
      <c r="H452" s="39" t="s">
        <v>540</v>
      </c>
      <c r="I452" s="39" t="s">
        <v>540</v>
      </c>
      <c r="J452" s="39" t="s">
        <v>540</v>
      </c>
    </row>
    <row r="453" ht="19.95" customHeight="true" spans="3:10">
      <c r="C453" s="47" t="s">
        <v>373</v>
      </c>
      <c r="D453" s="46" t="s">
        <v>124</v>
      </c>
      <c r="E453" s="47" t="s">
        <v>125</v>
      </c>
      <c r="F453" s="48" t="s">
        <v>554</v>
      </c>
      <c r="G453" s="47" t="s">
        <v>10</v>
      </c>
      <c r="H453" s="39" t="s">
        <v>540</v>
      </c>
      <c r="I453" s="39"/>
      <c r="J453" s="39" t="s">
        <v>540</v>
      </c>
    </row>
    <row r="454" ht="19.95" customHeight="true" spans="3:10">
      <c r="C454" s="41" t="s">
        <v>373</v>
      </c>
      <c r="D454" s="44" t="s">
        <v>31</v>
      </c>
      <c r="E454" s="38" t="s">
        <v>32</v>
      </c>
      <c r="F454" s="41" t="s">
        <v>582</v>
      </c>
      <c r="G454" s="42" t="s">
        <v>10</v>
      </c>
      <c r="H454" s="42" t="s">
        <v>540</v>
      </c>
      <c r="I454" s="42"/>
      <c r="J454" s="42" t="s">
        <v>540</v>
      </c>
    </row>
    <row r="455" ht="19.95" customHeight="true" spans="3:10">
      <c r="C455" s="41" t="s">
        <v>373</v>
      </c>
      <c r="D455" s="44" t="s">
        <v>138</v>
      </c>
      <c r="E455" s="38" t="s">
        <v>139</v>
      </c>
      <c r="F455" s="41">
        <v>71</v>
      </c>
      <c r="G455" s="42" t="s">
        <v>10</v>
      </c>
      <c r="H455" s="42" t="s">
        <v>540</v>
      </c>
      <c r="I455" s="42" t="s">
        <v>540</v>
      </c>
      <c r="J455" s="42" t="s">
        <v>540</v>
      </c>
    </row>
    <row r="456" ht="19.95" customHeight="true" spans="3:10">
      <c r="C456" s="41" t="s">
        <v>373</v>
      </c>
      <c r="D456" s="44" t="s">
        <v>97</v>
      </c>
      <c r="E456" s="38" t="s">
        <v>98</v>
      </c>
      <c r="F456" s="41" t="s">
        <v>641</v>
      </c>
      <c r="G456" s="42" t="s">
        <v>35</v>
      </c>
      <c r="H456" s="42" t="s">
        <v>540</v>
      </c>
      <c r="I456" s="42"/>
      <c r="J456" s="42" t="s">
        <v>540</v>
      </c>
    </row>
    <row r="457" ht="19.95" customHeight="true" spans="3:10">
      <c r="C457" s="41" t="s">
        <v>373</v>
      </c>
      <c r="D457" s="44" t="s">
        <v>14</v>
      </c>
      <c r="E457" s="38" t="s">
        <v>15</v>
      </c>
      <c r="F457" s="41" t="s">
        <v>561</v>
      </c>
      <c r="G457" s="42" t="s">
        <v>10</v>
      </c>
      <c r="H457" s="42" t="s">
        <v>540</v>
      </c>
      <c r="I457" s="42"/>
      <c r="J457" s="42" t="s">
        <v>540</v>
      </c>
    </row>
    <row r="458" ht="19.95" customHeight="true" spans="3:10">
      <c r="C458" s="41" t="s">
        <v>373</v>
      </c>
      <c r="D458" s="44" t="s">
        <v>16</v>
      </c>
      <c r="E458" s="38" t="s">
        <v>17</v>
      </c>
      <c r="F458" s="41" t="s">
        <v>561</v>
      </c>
      <c r="G458" s="42" t="s">
        <v>10</v>
      </c>
      <c r="H458" s="42" t="s">
        <v>540</v>
      </c>
      <c r="I458" s="42"/>
      <c r="J458" s="42" t="s">
        <v>540</v>
      </c>
    </row>
    <row r="459" ht="19.95" customHeight="true" spans="3:10">
      <c r="C459" s="41" t="s">
        <v>373</v>
      </c>
      <c r="D459" s="44" t="s">
        <v>19</v>
      </c>
      <c r="E459" s="38" t="s">
        <v>20</v>
      </c>
      <c r="F459" s="41" t="s">
        <v>590</v>
      </c>
      <c r="G459" s="42" t="s">
        <v>10</v>
      </c>
      <c r="H459" s="42" t="s">
        <v>540</v>
      </c>
      <c r="I459" s="42"/>
      <c r="J459" s="42" t="s">
        <v>540</v>
      </c>
    </row>
    <row r="460" ht="19.95" customHeight="true" spans="3:10">
      <c r="C460" s="41" t="s">
        <v>373</v>
      </c>
      <c r="D460" s="44" t="s">
        <v>301</v>
      </c>
      <c r="E460" s="38" t="s">
        <v>302</v>
      </c>
      <c r="F460" s="41" t="s">
        <v>570</v>
      </c>
      <c r="G460" s="42" t="s">
        <v>10</v>
      </c>
      <c r="H460" s="42" t="s">
        <v>540</v>
      </c>
      <c r="I460" s="42"/>
      <c r="J460" s="42" t="s">
        <v>540</v>
      </c>
    </row>
    <row r="461" ht="19.95" customHeight="true" spans="3:10">
      <c r="C461" s="41" t="s">
        <v>373</v>
      </c>
      <c r="D461" s="44" t="s">
        <v>68</v>
      </c>
      <c r="E461" s="38" t="s">
        <v>69</v>
      </c>
      <c r="F461" s="41" t="s">
        <v>542</v>
      </c>
      <c r="G461" s="42" t="s">
        <v>13</v>
      </c>
      <c r="H461" s="42" t="s">
        <v>540</v>
      </c>
      <c r="I461" s="42"/>
      <c r="J461" s="42" t="s">
        <v>540</v>
      </c>
    </row>
    <row r="462" ht="19.95" customHeight="true" spans="3:10">
      <c r="C462" s="41" t="s">
        <v>373</v>
      </c>
      <c r="D462" s="44" t="s">
        <v>664</v>
      </c>
      <c r="E462" s="38" t="s">
        <v>110</v>
      </c>
      <c r="F462" s="41">
        <v>45</v>
      </c>
      <c r="G462" s="42" t="s">
        <v>10</v>
      </c>
      <c r="H462" s="42" t="s">
        <v>540</v>
      </c>
      <c r="I462" s="42"/>
      <c r="J462" s="42" t="s">
        <v>540</v>
      </c>
    </row>
    <row r="463" ht="19.95" customHeight="true" spans="3:10">
      <c r="C463" s="41" t="s">
        <v>373</v>
      </c>
      <c r="D463" s="44" t="s">
        <v>670</v>
      </c>
      <c r="E463" s="38" t="s">
        <v>29</v>
      </c>
      <c r="F463" s="41">
        <v>69</v>
      </c>
      <c r="G463" s="42" t="s">
        <v>10</v>
      </c>
      <c r="H463" s="42" t="s">
        <v>540</v>
      </c>
      <c r="I463" s="42"/>
      <c r="J463" s="42" t="s">
        <v>540</v>
      </c>
    </row>
    <row r="464" ht="19.95" customHeight="true" spans="3:10">
      <c r="C464" s="41" t="s">
        <v>373</v>
      </c>
      <c r="D464" s="44" t="s">
        <v>671</v>
      </c>
      <c r="E464" s="38" t="s">
        <v>46</v>
      </c>
      <c r="F464" s="41">
        <v>76</v>
      </c>
      <c r="G464" s="42" t="s">
        <v>10</v>
      </c>
      <c r="H464" s="42" t="s">
        <v>540</v>
      </c>
      <c r="I464" s="42" t="s">
        <v>540</v>
      </c>
      <c r="J464" s="42" t="s">
        <v>540</v>
      </c>
    </row>
    <row r="465" ht="19.95" customHeight="true" spans="3:10">
      <c r="C465" s="41" t="s">
        <v>373</v>
      </c>
      <c r="D465" s="44" t="s">
        <v>671</v>
      </c>
      <c r="E465" s="38" t="s">
        <v>46</v>
      </c>
      <c r="F465" s="41">
        <v>76</v>
      </c>
      <c r="G465" s="42" t="s">
        <v>10</v>
      </c>
      <c r="H465" s="42" t="s">
        <v>540</v>
      </c>
      <c r="I465" s="42"/>
      <c r="J465" s="42" t="s">
        <v>540</v>
      </c>
    </row>
    <row r="466" ht="19.95" customHeight="true" spans="3:10">
      <c r="C466" s="41" t="s">
        <v>373</v>
      </c>
      <c r="D466" s="44" t="s">
        <v>680</v>
      </c>
      <c r="E466" s="38" t="s">
        <v>51</v>
      </c>
      <c r="F466" s="41" t="s">
        <v>612</v>
      </c>
      <c r="G466" s="42" t="s">
        <v>13</v>
      </c>
      <c r="H466" s="42" t="s">
        <v>540</v>
      </c>
      <c r="I466" s="42"/>
      <c r="J466" s="42" t="s">
        <v>540</v>
      </c>
    </row>
    <row r="467" ht="19.95" customHeight="true" spans="3:10">
      <c r="C467" s="41" t="s">
        <v>374</v>
      </c>
      <c r="D467" s="44" t="s">
        <v>31</v>
      </c>
      <c r="E467" s="38" t="s">
        <v>32</v>
      </c>
      <c r="F467" s="41" t="s">
        <v>553</v>
      </c>
      <c r="G467" s="42" t="s">
        <v>13</v>
      </c>
      <c r="H467" s="42" t="s">
        <v>540</v>
      </c>
      <c r="I467" s="42"/>
      <c r="J467" s="42" t="s">
        <v>540</v>
      </c>
    </row>
    <row r="468" ht="19.95" customHeight="true" spans="3:10">
      <c r="C468" s="41" t="s">
        <v>374</v>
      </c>
      <c r="D468" s="44" t="s">
        <v>14</v>
      </c>
      <c r="E468" s="38" t="s">
        <v>15</v>
      </c>
      <c r="F468" s="41" t="s">
        <v>558</v>
      </c>
      <c r="G468" s="42" t="s">
        <v>10</v>
      </c>
      <c r="H468" s="42" t="s">
        <v>540</v>
      </c>
      <c r="I468" s="42"/>
      <c r="J468" s="42" t="s">
        <v>540</v>
      </c>
    </row>
    <row r="469" ht="19.95" customHeight="true" spans="3:10">
      <c r="C469" s="41" t="s">
        <v>374</v>
      </c>
      <c r="D469" s="44" t="s">
        <v>21</v>
      </c>
      <c r="E469" s="38" t="s">
        <v>22</v>
      </c>
      <c r="F469" s="41" t="s">
        <v>543</v>
      </c>
      <c r="G469" s="42" t="s">
        <v>13</v>
      </c>
      <c r="H469" s="42" t="s">
        <v>540</v>
      </c>
      <c r="I469" s="42"/>
      <c r="J469" s="42" t="s">
        <v>540</v>
      </c>
    </row>
    <row r="470" ht="19.95" customHeight="true" spans="3:10">
      <c r="C470" s="41" t="s">
        <v>375</v>
      </c>
      <c r="D470" s="44" t="s">
        <v>11</v>
      </c>
      <c r="E470" s="38" t="s">
        <v>12</v>
      </c>
      <c r="F470" s="41" t="s">
        <v>581</v>
      </c>
      <c r="G470" s="42" t="s">
        <v>10</v>
      </c>
      <c r="H470" s="42" t="s">
        <v>540</v>
      </c>
      <c r="I470" s="42"/>
      <c r="J470" s="42" t="s">
        <v>540</v>
      </c>
    </row>
    <row r="471" ht="19.95" customHeight="true" spans="3:10">
      <c r="C471" s="41" t="s">
        <v>375</v>
      </c>
      <c r="D471" s="44" t="s">
        <v>39</v>
      </c>
      <c r="E471" s="38" t="s">
        <v>40</v>
      </c>
      <c r="F471" s="41" t="s">
        <v>574</v>
      </c>
      <c r="G471" s="42" t="s">
        <v>13</v>
      </c>
      <c r="H471" s="42" t="s">
        <v>540</v>
      </c>
      <c r="I471" s="42"/>
      <c r="J471" s="42" t="s">
        <v>540</v>
      </c>
    </row>
    <row r="472" ht="19.95" customHeight="true" spans="3:10">
      <c r="C472" s="41" t="s">
        <v>376</v>
      </c>
      <c r="D472" s="44" t="s">
        <v>257</v>
      </c>
      <c r="E472" s="38" t="s">
        <v>258</v>
      </c>
      <c r="F472" s="41" t="s">
        <v>566</v>
      </c>
      <c r="G472" s="42" t="s">
        <v>13</v>
      </c>
      <c r="H472" s="42" t="s">
        <v>540</v>
      </c>
      <c r="I472" s="42"/>
      <c r="J472" s="42" t="s">
        <v>540</v>
      </c>
    </row>
    <row r="473" ht="19.95" customHeight="true" spans="3:10">
      <c r="C473" s="41" t="s">
        <v>376</v>
      </c>
      <c r="D473" s="44" t="s">
        <v>249</v>
      </c>
      <c r="E473" s="38" t="s">
        <v>250</v>
      </c>
      <c r="F473" s="41">
        <v>13</v>
      </c>
      <c r="G473" s="42" t="s">
        <v>10</v>
      </c>
      <c r="H473" s="42" t="s">
        <v>540</v>
      </c>
      <c r="I473" s="42" t="s">
        <v>540</v>
      </c>
      <c r="J473" s="42" t="s">
        <v>540</v>
      </c>
    </row>
    <row r="474" ht="19.95" customHeight="true" spans="3:10">
      <c r="C474" s="41" t="s">
        <v>376</v>
      </c>
      <c r="D474" s="44" t="s">
        <v>249</v>
      </c>
      <c r="E474" s="38" t="s">
        <v>250</v>
      </c>
      <c r="F474" s="41">
        <v>13</v>
      </c>
      <c r="G474" s="42" t="s">
        <v>10</v>
      </c>
      <c r="H474" s="42" t="s">
        <v>540</v>
      </c>
      <c r="I474" s="42" t="s">
        <v>540</v>
      </c>
      <c r="J474" s="42" t="s">
        <v>540</v>
      </c>
    </row>
    <row r="475" ht="19.95" customHeight="true" spans="3:10">
      <c r="C475" s="41" t="s">
        <v>377</v>
      </c>
      <c r="D475" s="44" t="s">
        <v>59</v>
      </c>
      <c r="E475" s="38" t="s">
        <v>60</v>
      </c>
      <c r="F475" s="41" t="s">
        <v>601</v>
      </c>
      <c r="G475" s="41" t="s">
        <v>10</v>
      </c>
      <c r="H475" s="42" t="s">
        <v>540</v>
      </c>
      <c r="I475" s="42"/>
      <c r="J475" s="42" t="s">
        <v>540</v>
      </c>
    </row>
    <row r="476" ht="19.95" customHeight="true" spans="3:10">
      <c r="C476" s="47" t="s">
        <v>377</v>
      </c>
      <c r="D476" s="46" t="s">
        <v>124</v>
      </c>
      <c r="E476" s="47" t="s">
        <v>125</v>
      </c>
      <c r="F476" s="48" t="s">
        <v>550</v>
      </c>
      <c r="G476" s="47" t="s">
        <v>544</v>
      </c>
      <c r="H476" s="47" t="s">
        <v>540</v>
      </c>
      <c r="I476" s="47"/>
      <c r="J476" s="47" t="s">
        <v>540</v>
      </c>
    </row>
    <row r="477" ht="19.95" customHeight="true" spans="3:10">
      <c r="C477" s="41" t="s">
        <v>377</v>
      </c>
      <c r="D477" s="44" t="s">
        <v>135</v>
      </c>
      <c r="E477" s="38" t="s">
        <v>136</v>
      </c>
      <c r="F477" s="41" t="s">
        <v>574</v>
      </c>
      <c r="G477" s="42" t="s">
        <v>10</v>
      </c>
      <c r="H477" s="42" t="s">
        <v>540</v>
      </c>
      <c r="I477" s="42"/>
      <c r="J477" s="42" t="s">
        <v>540</v>
      </c>
    </row>
    <row r="478" ht="19.95" customHeight="true" spans="3:10">
      <c r="C478" s="41" t="s">
        <v>377</v>
      </c>
      <c r="D478" s="44" t="s">
        <v>44</v>
      </c>
      <c r="E478" s="38" t="s">
        <v>45</v>
      </c>
      <c r="F478" s="41" t="s">
        <v>625</v>
      </c>
      <c r="G478" s="42" t="s">
        <v>10</v>
      </c>
      <c r="H478" s="42" t="s">
        <v>540</v>
      </c>
      <c r="I478" s="42"/>
      <c r="J478" s="42" t="s">
        <v>540</v>
      </c>
    </row>
    <row r="479" ht="19.95" customHeight="true" spans="3:10">
      <c r="C479" s="41" t="s">
        <v>377</v>
      </c>
      <c r="D479" s="44" t="s">
        <v>8</v>
      </c>
      <c r="E479" s="38" t="s">
        <v>9</v>
      </c>
      <c r="F479" s="41" t="s">
        <v>554</v>
      </c>
      <c r="G479" s="42" t="s">
        <v>13</v>
      </c>
      <c r="H479" s="42" t="s">
        <v>540</v>
      </c>
      <c r="I479" s="42"/>
      <c r="J479" s="42" t="s">
        <v>540</v>
      </c>
    </row>
    <row r="480" ht="19.95" customHeight="true" spans="3:10">
      <c r="C480" s="41" t="s">
        <v>377</v>
      </c>
      <c r="D480" s="44" t="s">
        <v>16</v>
      </c>
      <c r="E480" s="38" t="s">
        <v>17</v>
      </c>
      <c r="F480" s="41" t="s">
        <v>642</v>
      </c>
      <c r="G480" s="42" t="s">
        <v>10</v>
      </c>
      <c r="H480" s="42" t="s">
        <v>540</v>
      </c>
      <c r="I480" s="42"/>
      <c r="J480" s="42" t="s">
        <v>540</v>
      </c>
    </row>
    <row r="481" ht="19.95" customHeight="true" spans="3:10">
      <c r="C481" s="41" t="s">
        <v>377</v>
      </c>
      <c r="D481" s="44" t="s">
        <v>679</v>
      </c>
      <c r="E481" s="38" t="s">
        <v>119</v>
      </c>
      <c r="F481" s="41" t="s">
        <v>622</v>
      </c>
      <c r="G481" s="42" t="s">
        <v>10</v>
      </c>
      <c r="H481" s="42" t="s">
        <v>540</v>
      </c>
      <c r="I481" s="42"/>
      <c r="J481" s="42" t="s">
        <v>540</v>
      </c>
    </row>
    <row r="482" ht="19.95" customHeight="true" spans="3:10">
      <c r="C482" s="41" t="s">
        <v>406</v>
      </c>
      <c r="D482" s="44" t="s">
        <v>212</v>
      </c>
      <c r="E482" s="38" t="s">
        <v>213</v>
      </c>
      <c r="F482" s="41">
        <v>19</v>
      </c>
      <c r="G482" s="42" t="s">
        <v>10</v>
      </c>
      <c r="H482" s="42" t="s">
        <v>540</v>
      </c>
      <c r="I482" s="42" t="s">
        <v>540</v>
      </c>
      <c r="J482" s="42" t="s">
        <v>540</v>
      </c>
    </row>
    <row r="483" ht="19.95" customHeight="true" spans="3:10">
      <c r="C483" s="43" t="s">
        <v>378</v>
      </c>
      <c r="D483" s="37" t="s">
        <v>112</v>
      </c>
      <c r="E483" s="39" t="s">
        <v>113</v>
      </c>
      <c r="F483" s="41">
        <v>23</v>
      </c>
      <c r="G483" s="41" t="s">
        <v>10</v>
      </c>
      <c r="H483" s="39" t="s">
        <v>540</v>
      </c>
      <c r="I483" s="39" t="s">
        <v>540</v>
      </c>
      <c r="J483" s="39" t="s">
        <v>540</v>
      </c>
    </row>
    <row r="484" ht="19.95" customHeight="true" spans="3:10">
      <c r="C484" s="41" t="s">
        <v>378</v>
      </c>
      <c r="D484" s="37" t="s">
        <v>53</v>
      </c>
      <c r="E484" s="38" t="s">
        <v>54</v>
      </c>
      <c r="F484" s="41">
        <v>26</v>
      </c>
      <c r="G484" s="42" t="s">
        <v>544</v>
      </c>
      <c r="H484" s="39" t="s">
        <v>540</v>
      </c>
      <c r="I484" s="39" t="s">
        <v>540</v>
      </c>
      <c r="J484" s="39" t="s">
        <v>540</v>
      </c>
    </row>
    <row r="485" ht="19.95" customHeight="true" spans="3:10">
      <c r="C485" s="41" t="s">
        <v>378</v>
      </c>
      <c r="D485" s="44" t="s">
        <v>670</v>
      </c>
      <c r="E485" s="38" t="s">
        <v>29</v>
      </c>
      <c r="F485" s="41">
        <v>38</v>
      </c>
      <c r="G485" s="42" t="s">
        <v>13</v>
      </c>
      <c r="H485" s="42" t="s">
        <v>540</v>
      </c>
      <c r="I485" s="42"/>
      <c r="J485" s="42" t="s">
        <v>540</v>
      </c>
    </row>
    <row r="486" ht="19.95" customHeight="true" spans="3:10">
      <c r="C486" s="41" t="s">
        <v>378</v>
      </c>
      <c r="D486" s="44" t="s">
        <v>671</v>
      </c>
      <c r="E486" s="38" t="s">
        <v>46</v>
      </c>
      <c r="F486" s="41">
        <v>39</v>
      </c>
      <c r="G486" s="42" t="s">
        <v>13</v>
      </c>
      <c r="H486" s="42" t="s">
        <v>540</v>
      </c>
      <c r="I486" s="42" t="s">
        <v>540</v>
      </c>
      <c r="J486" s="42" t="s">
        <v>540</v>
      </c>
    </row>
    <row r="487" ht="19.95" customHeight="true" spans="3:10">
      <c r="C487" s="41" t="s">
        <v>378</v>
      </c>
      <c r="D487" s="44" t="s">
        <v>671</v>
      </c>
      <c r="E487" s="38" t="s">
        <v>46</v>
      </c>
      <c r="F487" s="41">
        <v>38</v>
      </c>
      <c r="G487" s="42" t="s">
        <v>13</v>
      </c>
      <c r="H487" s="42" t="s">
        <v>540</v>
      </c>
      <c r="I487" s="42"/>
      <c r="J487" s="42" t="s">
        <v>540</v>
      </c>
    </row>
    <row r="488" ht="19.95" customHeight="true" spans="3:10">
      <c r="C488" s="41" t="s">
        <v>379</v>
      </c>
      <c r="D488" s="44" t="s">
        <v>658</v>
      </c>
      <c r="E488" s="38" t="s">
        <v>140</v>
      </c>
      <c r="F488" s="41">
        <v>30</v>
      </c>
      <c r="G488" s="42" t="s">
        <v>10</v>
      </c>
      <c r="H488" s="42" t="s">
        <v>540</v>
      </c>
      <c r="I488" s="42"/>
      <c r="J488" s="42" t="s">
        <v>540</v>
      </c>
    </row>
    <row r="489" ht="19.95" customHeight="true" spans="3:10">
      <c r="C489" s="41" t="s">
        <v>381</v>
      </c>
      <c r="D489" s="44" t="s">
        <v>680</v>
      </c>
      <c r="E489" s="38" t="s">
        <v>51</v>
      </c>
      <c r="F489" s="41" t="s">
        <v>570</v>
      </c>
      <c r="G489" s="42" t="s">
        <v>549</v>
      </c>
      <c r="H489" s="42" t="s">
        <v>540</v>
      </c>
      <c r="I489" s="42"/>
      <c r="J489" s="42" t="s">
        <v>540</v>
      </c>
    </row>
    <row r="490" ht="19.95" customHeight="true" spans="3:10">
      <c r="C490" s="41" t="s">
        <v>382</v>
      </c>
      <c r="D490" s="44" t="s">
        <v>37</v>
      </c>
      <c r="E490" s="38" t="s">
        <v>38</v>
      </c>
      <c r="F490" s="41" t="s">
        <v>550</v>
      </c>
      <c r="G490" s="42" t="s">
        <v>13</v>
      </c>
      <c r="H490" s="42" t="s">
        <v>540</v>
      </c>
      <c r="I490" s="42"/>
      <c r="J490" s="42" t="s">
        <v>540</v>
      </c>
    </row>
    <row r="491" ht="19.95" customHeight="true" spans="3:10">
      <c r="C491" s="41" t="s">
        <v>383</v>
      </c>
      <c r="D491" s="44" t="s">
        <v>8</v>
      </c>
      <c r="E491" s="38" t="s">
        <v>9</v>
      </c>
      <c r="F491" s="41" t="s">
        <v>614</v>
      </c>
      <c r="G491" s="42" t="s">
        <v>13</v>
      </c>
      <c r="H491" s="42" t="s">
        <v>540</v>
      </c>
      <c r="I491" s="42"/>
      <c r="J491" s="42" t="s">
        <v>540</v>
      </c>
    </row>
    <row r="492" ht="19.95" customHeight="true" spans="3:10">
      <c r="C492" s="41" t="s">
        <v>383</v>
      </c>
      <c r="D492" s="44" t="s">
        <v>97</v>
      </c>
      <c r="E492" s="38" t="s">
        <v>98</v>
      </c>
      <c r="F492" s="41" t="s">
        <v>571</v>
      </c>
      <c r="G492" s="42" t="s">
        <v>10</v>
      </c>
      <c r="H492" s="42" t="s">
        <v>540</v>
      </c>
      <c r="I492" s="42"/>
      <c r="J492" s="42" t="s">
        <v>540</v>
      </c>
    </row>
    <row r="493" ht="19.95" customHeight="true" spans="3:10">
      <c r="C493" s="41" t="s">
        <v>383</v>
      </c>
      <c r="D493" s="44" t="s">
        <v>11</v>
      </c>
      <c r="E493" s="38" t="s">
        <v>12</v>
      </c>
      <c r="F493" s="41" t="s">
        <v>560</v>
      </c>
      <c r="G493" s="42" t="s">
        <v>10</v>
      </c>
      <c r="H493" s="42" t="s">
        <v>540</v>
      </c>
      <c r="I493" s="42"/>
      <c r="J493" s="42" t="s">
        <v>540</v>
      </c>
    </row>
    <row r="494" ht="19.95" customHeight="true" spans="3:10">
      <c r="C494" s="41" t="s">
        <v>383</v>
      </c>
      <c r="D494" s="44" t="s">
        <v>16</v>
      </c>
      <c r="E494" s="38" t="s">
        <v>17</v>
      </c>
      <c r="F494" s="41" t="s">
        <v>619</v>
      </c>
      <c r="G494" s="42" t="s">
        <v>13</v>
      </c>
      <c r="H494" s="42" t="s">
        <v>540</v>
      </c>
      <c r="I494" s="42"/>
      <c r="J494" s="42" t="s">
        <v>540</v>
      </c>
    </row>
    <row r="495" ht="19.95" customHeight="true" spans="3:10">
      <c r="C495" s="41" t="s">
        <v>383</v>
      </c>
      <c r="D495" s="44" t="s">
        <v>19</v>
      </c>
      <c r="E495" s="38" t="s">
        <v>20</v>
      </c>
      <c r="F495" s="41" t="s">
        <v>586</v>
      </c>
      <c r="G495" s="42" t="s">
        <v>10</v>
      </c>
      <c r="H495" s="42" t="s">
        <v>540</v>
      </c>
      <c r="I495" s="42"/>
      <c r="J495" s="42" t="s">
        <v>540</v>
      </c>
    </row>
    <row r="496" ht="19.95" customHeight="true" spans="3:10">
      <c r="C496" s="41" t="s">
        <v>383</v>
      </c>
      <c r="D496" s="44" t="s">
        <v>21</v>
      </c>
      <c r="E496" s="38" t="s">
        <v>22</v>
      </c>
      <c r="F496" s="41" t="s">
        <v>577</v>
      </c>
      <c r="G496" s="42" t="s">
        <v>10</v>
      </c>
      <c r="H496" s="42" t="s">
        <v>540</v>
      </c>
      <c r="I496" s="42"/>
      <c r="J496" s="42" t="s">
        <v>540</v>
      </c>
    </row>
    <row r="497" ht="19.95" customHeight="true" spans="3:10">
      <c r="C497" s="41" t="s">
        <v>383</v>
      </c>
      <c r="D497" s="44" t="s">
        <v>203</v>
      </c>
      <c r="E497" s="38" t="s">
        <v>204</v>
      </c>
      <c r="F497" s="41" t="s">
        <v>566</v>
      </c>
      <c r="G497" s="42" t="s">
        <v>10</v>
      </c>
      <c r="H497" s="42" t="s">
        <v>540</v>
      </c>
      <c r="I497" s="42"/>
      <c r="J497" s="42" t="s">
        <v>540</v>
      </c>
    </row>
    <row r="498" ht="19.95" customHeight="true" spans="3:10">
      <c r="C498" s="41" t="s">
        <v>383</v>
      </c>
      <c r="D498" s="44" t="s">
        <v>75</v>
      </c>
      <c r="E498" s="38" t="s">
        <v>76</v>
      </c>
      <c r="F498" s="41" t="s">
        <v>570</v>
      </c>
      <c r="G498" s="42" t="s">
        <v>544</v>
      </c>
      <c r="H498" s="42" t="s">
        <v>540</v>
      </c>
      <c r="I498" s="42"/>
      <c r="J498" s="42" t="s">
        <v>540</v>
      </c>
    </row>
    <row r="499" ht="19.95" customHeight="true" spans="3:10">
      <c r="C499" s="41" t="s">
        <v>384</v>
      </c>
      <c r="D499" s="44" t="s">
        <v>59</v>
      </c>
      <c r="E499" s="38" t="s">
        <v>60</v>
      </c>
      <c r="F499" s="41" t="s">
        <v>591</v>
      </c>
      <c r="G499" s="41" t="s">
        <v>10</v>
      </c>
      <c r="H499" s="42" t="s">
        <v>540</v>
      </c>
      <c r="I499" s="42"/>
      <c r="J499" s="42" t="s">
        <v>540</v>
      </c>
    </row>
    <row r="500" ht="19.95" customHeight="true" spans="3:10">
      <c r="C500" s="41" t="s">
        <v>384</v>
      </c>
      <c r="D500" s="44" t="s">
        <v>257</v>
      </c>
      <c r="E500" s="38" t="s">
        <v>258</v>
      </c>
      <c r="F500" s="41" t="s">
        <v>606</v>
      </c>
      <c r="G500" s="42" t="s">
        <v>13</v>
      </c>
      <c r="H500" s="42" t="s">
        <v>540</v>
      </c>
      <c r="I500" s="42"/>
      <c r="J500" s="42" t="s">
        <v>540</v>
      </c>
    </row>
    <row r="501" ht="19.95" customHeight="true" spans="3:10">
      <c r="C501" s="41" t="s">
        <v>384</v>
      </c>
      <c r="D501" s="44" t="s">
        <v>674</v>
      </c>
      <c r="E501" s="38" t="s">
        <v>285</v>
      </c>
      <c r="F501" s="41">
        <v>10</v>
      </c>
      <c r="G501" s="42" t="s">
        <v>13</v>
      </c>
      <c r="H501" s="42" t="s">
        <v>540</v>
      </c>
      <c r="I501" s="42"/>
      <c r="J501" s="42" t="s">
        <v>540</v>
      </c>
    </row>
    <row r="502" ht="19.95" customHeight="true" spans="3:10">
      <c r="C502" s="41" t="s">
        <v>385</v>
      </c>
      <c r="D502" s="44" t="s">
        <v>138</v>
      </c>
      <c r="E502" s="38" t="s">
        <v>139</v>
      </c>
      <c r="F502" s="41">
        <v>40</v>
      </c>
      <c r="G502" s="42" t="s">
        <v>13</v>
      </c>
      <c r="H502" s="42" t="s">
        <v>540</v>
      </c>
      <c r="I502" s="42" t="s">
        <v>540</v>
      </c>
      <c r="J502" s="42" t="s">
        <v>540</v>
      </c>
    </row>
    <row r="503" ht="19.95" customHeight="true" spans="3:10">
      <c r="C503" s="41" t="s">
        <v>385</v>
      </c>
      <c r="D503" s="44" t="s">
        <v>55</v>
      </c>
      <c r="E503" s="38" t="s">
        <v>56</v>
      </c>
      <c r="F503" s="41">
        <v>25</v>
      </c>
      <c r="G503" s="42" t="s">
        <v>10</v>
      </c>
      <c r="H503" s="42" t="s">
        <v>540</v>
      </c>
      <c r="I503" s="42" t="s">
        <v>540</v>
      </c>
      <c r="J503" s="42" t="s">
        <v>540</v>
      </c>
    </row>
    <row r="504" ht="19.95" customHeight="true" spans="3:10">
      <c r="C504" s="41" t="s">
        <v>385</v>
      </c>
      <c r="D504" s="44" t="s">
        <v>175</v>
      </c>
      <c r="E504" s="38" t="s">
        <v>176</v>
      </c>
      <c r="F504" s="41">
        <v>7</v>
      </c>
      <c r="G504" s="42" t="s">
        <v>13</v>
      </c>
      <c r="H504" s="42" t="s">
        <v>540</v>
      </c>
      <c r="I504" s="42" t="s">
        <v>540</v>
      </c>
      <c r="J504" s="42" t="s">
        <v>540</v>
      </c>
    </row>
    <row r="505" ht="19.95" customHeight="true" spans="3:10">
      <c r="C505" s="41" t="s">
        <v>385</v>
      </c>
      <c r="D505" s="44" t="s">
        <v>175</v>
      </c>
      <c r="E505" s="38" t="s">
        <v>176</v>
      </c>
      <c r="F505" s="41">
        <v>7</v>
      </c>
      <c r="G505" s="42" t="s">
        <v>13</v>
      </c>
      <c r="H505" s="42" t="s">
        <v>540</v>
      </c>
      <c r="I505" s="42" t="s">
        <v>540</v>
      </c>
      <c r="J505" s="42" t="s">
        <v>540</v>
      </c>
    </row>
    <row r="506" ht="19.95" customHeight="true" spans="3:10">
      <c r="C506" s="41" t="s">
        <v>385</v>
      </c>
      <c r="D506" s="44" t="s">
        <v>177</v>
      </c>
      <c r="E506" s="38" t="s">
        <v>178</v>
      </c>
      <c r="F506" s="41">
        <v>4</v>
      </c>
      <c r="G506" s="42" t="s">
        <v>544</v>
      </c>
      <c r="H506" s="42" t="s">
        <v>540</v>
      </c>
      <c r="I506" s="42" t="s">
        <v>540</v>
      </c>
      <c r="J506" s="42" t="s">
        <v>540</v>
      </c>
    </row>
    <row r="507" ht="19.95" customHeight="true" spans="3:10">
      <c r="C507" s="41" t="s">
        <v>385</v>
      </c>
      <c r="D507" s="44" t="s">
        <v>177</v>
      </c>
      <c r="E507" s="38" t="s">
        <v>178</v>
      </c>
      <c r="F507" s="41">
        <v>4</v>
      </c>
      <c r="G507" s="42" t="s">
        <v>544</v>
      </c>
      <c r="H507" s="42" t="s">
        <v>540</v>
      </c>
      <c r="I507" s="42" t="s">
        <v>540</v>
      </c>
      <c r="J507" s="42" t="s">
        <v>540</v>
      </c>
    </row>
    <row r="508" ht="19.95" customHeight="true" spans="3:10">
      <c r="C508" s="41" t="s">
        <v>385</v>
      </c>
      <c r="D508" s="44" t="s">
        <v>194</v>
      </c>
      <c r="E508" s="38" t="s">
        <v>195</v>
      </c>
      <c r="F508" s="41">
        <v>9</v>
      </c>
      <c r="G508" s="42" t="s">
        <v>10</v>
      </c>
      <c r="H508" s="42" t="s">
        <v>540</v>
      </c>
      <c r="I508" s="42" t="s">
        <v>540</v>
      </c>
      <c r="J508" s="42" t="s">
        <v>540</v>
      </c>
    </row>
    <row r="509" ht="19.95" customHeight="true" spans="3:10">
      <c r="C509" s="41" t="s">
        <v>385</v>
      </c>
      <c r="D509" s="44" t="s">
        <v>194</v>
      </c>
      <c r="E509" s="38" t="s">
        <v>195</v>
      </c>
      <c r="F509" s="41">
        <v>9</v>
      </c>
      <c r="G509" s="42" t="s">
        <v>10</v>
      </c>
      <c r="H509" s="42" t="s">
        <v>540</v>
      </c>
      <c r="I509" s="42" t="s">
        <v>540</v>
      </c>
      <c r="J509" s="42" t="s">
        <v>540</v>
      </c>
    </row>
    <row r="510" ht="19.95" customHeight="true" spans="3:10">
      <c r="C510" s="41" t="s">
        <v>385</v>
      </c>
      <c r="D510" s="44" t="s">
        <v>249</v>
      </c>
      <c r="E510" s="38" t="s">
        <v>250</v>
      </c>
      <c r="F510" s="41">
        <v>10</v>
      </c>
      <c r="G510" s="42" t="s">
        <v>10</v>
      </c>
      <c r="H510" s="42" t="s">
        <v>540</v>
      </c>
      <c r="I510" s="42" t="s">
        <v>540</v>
      </c>
      <c r="J510" s="42" t="s">
        <v>540</v>
      </c>
    </row>
    <row r="511" ht="19.95" customHeight="true" spans="3:10">
      <c r="C511" s="41" t="s">
        <v>385</v>
      </c>
      <c r="D511" s="44" t="s">
        <v>249</v>
      </c>
      <c r="E511" s="38" t="s">
        <v>250</v>
      </c>
      <c r="F511" s="41">
        <v>10</v>
      </c>
      <c r="G511" s="42" t="s">
        <v>10</v>
      </c>
      <c r="H511" s="42" t="s">
        <v>540</v>
      </c>
      <c r="I511" s="42" t="s">
        <v>540</v>
      </c>
      <c r="J511" s="42" t="s">
        <v>540</v>
      </c>
    </row>
    <row r="512" ht="19.95" customHeight="true" spans="3:10">
      <c r="C512" s="41" t="s">
        <v>385</v>
      </c>
      <c r="D512" s="44" t="s">
        <v>214</v>
      </c>
      <c r="E512" s="38" t="s">
        <v>215</v>
      </c>
      <c r="F512" s="41">
        <v>12</v>
      </c>
      <c r="G512" s="42" t="s">
        <v>10</v>
      </c>
      <c r="H512" s="42" t="s">
        <v>540</v>
      </c>
      <c r="I512" s="42" t="s">
        <v>540</v>
      </c>
      <c r="J512" s="42" t="s">
        <v>540</v>
      </c>
    </row>
    <row r="513" ht="19.95" customHeight="true" spans="3:10">
      <c r="C513" s="41" t="s">
        <v>385</v>
      </c>
      <c r="D513" s="44" t="s">
        <v>214</v>
      </c>
      <c r="E513" s="38" t="s">
        <v>215</v>
      </c>
      <c r="F513" s="41">
        <v>12</v>
      </c>
      <c r="G513" s="42" t="s">
        <v>10</v>
      </c>
      <c r="H513" s="42" t="s">
        <v>540</v>
      </c>
      <c r="I513" s="42" t="s">
        <v>540</v>
      </c>
      <c r="J513" s="42" t="s">
        <v>540</v>
      </c>
    </row>
    <row r="514" ht="19.95" customHeight="true" spans="3:10">
      <c r="C514" s="41" t="s">
        <v>385</v>
      </c>
      <c r="D514" s="44" t="s">
        <v>196</v>
      </c>
      <c r="E514" s="38" t="s">
        <v>197</v>
      </c>
      <c r="F514" s="41">
        <v>12</v>
      </c>
      <c r="G514" s="42" t="s">
        <v>10</v>
      </c>
      <c r="H514" s="42" t="s">
        <v>540</v>
      </c>
      <c r="I514" s="42" t="s">
        <v>540</v>
      </c>
      <c r="J514" s="42" t="s">
        <v>540</v>
      </c>
    </row>
    <row r="515" ht="19.95" customHeight="true" spans="3:10">
      <c r="C515" s="41" t="s">
        <v>385</v>
      </c>
      <c r="D515" s="44" t="s">
        <v>196</v>
      </c>
      <c r="E515" s="38" t="s">
        <v>197</v>
      </c>
      <c r="F515" s="41">
        <v>12</v>
      </c>
      <c r="G515" s="42" t="s">
        <v>10</v>
      </c>
      <c r="H515" s="42" t="s">
        <v>540</v>
      </c>
      <c r="I515" s="42" t="s">
        <v>540</v>
      </c>
      <c r="J515" s="42" t="s">
        <v>540</v>
      </c>
    </row>
    <row r="516" ht="19.95" customHeight="true" spans="3:10">
      <c r="C516" s="41" t="s">
        <v>386</v>
      </c>
      <c r="D516" s="44" t="s">
        <v>59</v>
      </c>
      <c r="E516" s="38" t="s">
        <v>60</v>
      </c>
      <c r="F516" s="41" t="s">
        <v>550</v>
      </c>
      <c r="G516" s="42" t="s">
        <v>549</v>
      </c>
      <c r="H516" s="39" t="s">
        <v>540</v>
      </c>
      <c r="I516" s="39"/>
      <c r="J516" s="39" t="s">
        <v>540</v>
      </c>
    </row>
    <row r="517" ht="19.95" customHeight="true" spans="3:10">
      <c r="C517" s="47" t="s">
        <v>386</v>
      </c>
      <c r="D517" s="46" t="s">
        <v>124</v>
      </c>
      <c r="E517" s="47" t="s">
        <v>125</v>
      </c>
      <c r="F517" s="48" t="s">
        <v>609</v>
      </c>
      <c r="G517" s="47" t="s">
        <v>13</v>
      </c>
      <c r="H517" s="39" t="s">
        <v>540</v>
      </c>
      <c r="I517" s="39"/>
      <c r="J517" s="39" t="s">
        <v>540</v>
      </c>
    </row>
    <row r="518" ht="19.95" customHeight="true" spans="3:10">
      <c r="C518" s="47" t="s">
        <v>386</v>
      </c>
      <c r="D518" s="46" t="s">
        <v>126</v>
      </c>
      <c r="E518" s="47" t="s">
        <v>127</v>
      </c>
      <c r="F518" s="48" t="s">
        <v>571</v>
      </c>
      <c r="G518" s="47" t="s">
        <v>544</v>
      </c>
      <c r="H518" s="39" t="s">
        <v>540</v>
      </c>
      <c r="I518" s="39"/>
      <c r="J518" s="39" t="s">
        <v>540</v>
      </c>
    </row>
    <row r="519" ht="19.95" customHeight="true" spans="3:10">
      <c r="C519" s="41" t="s">
        <v>386</v>
      </c>
      <c r="D519" s="44" t="s">
        <v>107</v>
      </c>
      <c r="E519" s="38" t="s">
        <v>108</v>
      </c>
      <c r="F519" s="41" t="s">
        <v>612</v>
      </c>
      <c r="G519" s="42" t="s">
        <v>13</v>
      </c>
      <c r="H519" s="42" t="s">
        <v>540</v>
      </c>
      <c r="I519" s="42"/>
      <c r="J519" s="42" t="s">
        <v>540</v>
      </c>
    </row>
    <row r="520" ht="19.95" customHeight="true" spans="3:10">
      <c r="C520" s="41" t="s">
        <v>386</v>
      </c>
      <c r="D520" s="44" t="s">
        <v>8</v>
      </c>
      <c r="E520" s="38" t="s">
        <v>9</v>
      </c>
      <c r="F520" s="41" t="s">
        <v>557</v>
      </c>
      <c r="G520" s="42" t="s">
        <v>13</v>
      </c>
      <c r="H520" s="42" t="s">
        <v>540</v>
      </c>
      <c r="I520" s="42"/>
      <c r="J520" s="42" t="s">
        <v>540</v>
      </c>
    </row>
    <row r="521" ht="19.95" customHeight="true" spans="3:10">
      <c r="C521" s="41" t="s">
        <v>386</v>
      </c>
      <c r="D521" s="44" t="s">
        <v>71</v>
      </c>
      <c r="E521" s="38" t="s">
        <v>72</v>
      </c>
      <c r="F521" s="41" t="s">
        <v>578</v>
      </c>
      <c r="G521" s="42" t="s">
        <v>10</v>
      </c>
      <c r="H521" s="42" t="s">
        <v>540</v>
      </c>
      <c r="I521" s="42"/>
      <c r="J521" s="42" t="s">
        <v>540</v>
      </c>
    </row>
    <row r="522" ht="19.95" customHeight="true" spans="3:10">
      <c r="C522" s="41" t="s">
        <v>386</v>
      </c>
      <c r="D522" s="44" t="s">
        <v>31</v>
      </c>
      <c r="E522" s="38" t="s">
        <v>32</v>
      </c>
      <c r="F522" s="41" t="s">
        <v>576</v>
      </c>
      <c r="G522" s="42" t="s">
        <v>13</v>
      </c>
      <c r="H522" s="42" t="s">
        <v>540</v>
      </c>
      <c r="I522" s="42"/>
      <c r="J522" s="42" t="s">
        <v>540</v>
      </c>
    </row>
    <row r="523" ht="19.95" customHeight="true" spans="3:10">
      <c r="C523" s="41" t="s">
        <v>386</v>
      </c>
      <c r="D523" s="44" t="s">
        <v>19</v>
      </c>
      <c r="E523" s="38" t="s">
        <v>20</v>
      </c>
      <c r="F523" s="41" t="s">
        <v>581</v>
      </c>
      <c r="G523" s="42" t="s">
        <v>10</v>
      </c>
      <c r="H523" s="42" t="s">
        <v>540</v>
      </c>
      <c r="I523" s="42"/>
      <c r="J523" s="42" t="s">
        <v>540</v>
      </c>
    </row>
    <row r="524" ht="19.95" customHeight="true" spans="3:10">
      <c r="C524" s="41" t="s">
        <v>386</v>
      </c>
      <c r="D524" s="44" t="s">
        <v>671</v>
      </c>
      <c r="E524" s="38" t="s">
        <v>46</v>
      </c>
      <c r="F524" s="41">
        <v>77</v>
      </c>
      <c r="G524" s="42" t="s">
        <v>10</v>
      </c>
      <c r="H524" s="42" t="s">
        <v>540</v>
      </c>
      <c r="I524" s="42" t="s">
        <v>540</v>
      </c>
      <c r="J524" s="42" t="s">
        <v>540</v>
      </c>
    </row>
    <row r="525" ht="19.95" customHeight="true" spans="3:10">
      <c r="C525" s="41" t="s">
        <v>386</v>
      </c>
      <c r="D525" s="44" t="s">
        <v>671</v>
      </c>
      <c r="E525" s="38" t="s">
        <v>46</v>
      </c>
      <c r="F525" s="41">
        <v>77</v>
      </c>
      <c r="G525" s="42" t="s">
        <v>10</v>
      </c>
      <c r="H525" s="42" t="s">
        <v>540</v>
      </c>
      <c r="I525" s="42"/>
      <c r="J525" s="42" t="s">
        <v>540</v>
      </c>
    </row>
    <row r="526" ht="19.95" customHeight="true" spans="3:10">
      <c r="C526" s="41" t="s">
        <v>386</v>
      </c>
      <c r="D526" s="44" t="s">
        <v>678</v>
      </c>
      <c r="E526" s="38" t="s">
        <v>49</v>
      </c>
      <c r="F526" s="41" t="s">
        <v>573</v>
      </c>
      <c r="G526" s="42" t="s">
        <v>10</v>
      </c>
      <c r="H526" s="42" t="s">
        <v>540</v>
      </c>
      <c r="I526" s="42"/>
      <c r="J526" s="42" t="s">
        <v>540</v>
      </c>
    </row>
    <row r="527" ht="19.95" customHeight="true" spans="3:10">
      <c r="C527" s="43" t="s">
        <v>387</v>
      </c>
      <c r="D527" s="44" t="s">
        <v>135</v>
      </c>
      <c r="E527" s="38" t="s">
        <v>136</v>
      </c>
      <c r="F527" s="41" t="s">
        <v>541</v>
      </c>
      <c r="G527" s="42" t="s">
        <v>10</v>
      </c>
      <c r="H527" s="42" t="s">
        <v>540</v>
      </c>
      <c r="I527" s="42"/>
      <c r="J527" s="42" t="s">
        <v>540</v>
      </c>
    </row>
    <row r="528" ht="19.95" customHeight="true" spans="3:10">
      <c r="C528" s="41" t="s">
        <v>388</v>
      </c>
      <c r="D528" s="44" t="s">
        <v>679</v>
      </c>
      <c r="E528" s="38" t="s">
        <v>119</v>
      </c>
      <c r="F528" s="41" t="s">
        <v>619</v>
      </c>
      <c r="G528" s="42" t="s">
        <v>13</v>
      </c>
      <c r="H528" s="42" t="s">
        <v>540</v>
      </c>
      <c r="I528" s="42"/>
      <c r="J528" s="42" t="s">
        <v>540</v>
      </c>
    </row>
    <row r="529" ht="19.95" customHeight="true" spans="3:10">
      <c r="C529" s="41" t="s">
        <v>389</v>
      </c>
      <c r="D529" s="44" t="s">
        <v>661</v>
      </c>
      <c r="E529" s="38" t="s">
        <v>167</v>
      </c>
      <c r="F529" s="41">
        <v>7</v>
      </c>
      <c r="G529" s="42" t="s">
        <v>13</v>
      </c>
      <c r="H529" s="42" t="s">
        <v>540</v>
      </c>
      <c r="I529" s="42"/>
      <c r="J529" s="42" t="s">
        <v>540</v>
      </c>
    </row>
    <row r="530" ht="19.95" customHeight="true" spans="3:10">
      <c r="C530" s="41" t="s">
        <v>389</v>
      </c>
      <c r="D530" s="44" t="s">
        <v>662</v>
      </c>
      <c r="E530" s="38" t="s">
        <v>183</v>
      </c>
      <c r="F530" s="41">
        <v>6</v>
      </c>
      <c r="G530" s="42" t="s">
        <v>544</v>
      </c>
      <c r="H530" s="42" t="s">
        <v>540</v>
      </c>
      <c r="I530" s="42"/>
      <c r="J530" s="42" t="s">
        <v>540</v>
      </c>
    </row>
    <row r="531" ht="19.95" customHeight="true" spans="3:10">
      <c r="C531" s="41" t="s">
        <v>187</v>
      </c>
      <c r="D531" s="44" t="s">
        <v>671</v>
      </c>
      <c r="E531" s="38" t="s">
        <v>46</v>
      </c>
      <c r="F531" s="41">
        <v>66</v>
      </c>
      <c r="G531" s="42" t="s">
        <v>10</v>
      </c>
      <c r="H531" s="42" t="s">
        <v>540</v>
      </c>
      <c r="I531" s="42" t="s">
        <v>540</v>
      </c>
      <c r="J531" s="42" t="s">
        <v>540</v>
      </c>
    </row>
    <row r="532" ht="19.95" customHeight="true" spans="3:10">
      <c r="C532" s="41" t="s">
        <v>187</v>
      </c>
      <c r="D532" s="44" t="s">
        <v>671</v>
      </c>
      <c r="E532" s="38" t="s">
        <v>46</v>
      </c>
      <c r="F532" s="41">
        <v>66</v>
      </c>
      <c r="G532" s="42" t="s">
        <v>10</v>
      </c>
      <c r="H532" s="42" t="s">
        <v>540</v>
      </c>
      <c r="I532" s="42"/>
      <c r="J532" s="42" t="s">
        <v>540</v>
      </c>
    </row>
    <row r="533" ht="19.95" customHeight="true" spans="3:10">
      <c r="C533" s="41" t="s">
        <v>193</v>
      </c>
      <c r="D533" s="44" t="s">
        <v>138</v>
      </c>
      <c r="E533" s="38" t="s">
        <v>139</v>
      </c>
      <c r="F533" s="41">
        <v>62</v>
      </c>
      <c r="G533" s="42" t="s">
        <v>10</v>
      </c>
      <c r="H533" s="42" t="s">
        <v>540</v>
      </c>
      <c r="I533" s="42" t="s">
        <v>540</v>
      </c>
      <c r="J533" s="42" t="s">
        <v>540</v>
      </c>
    </row>
    <row r="534" ht="19.95" customHeight="true" spans="3:10">
      <c r="C534" s="41" t="s">
        <v>193</v>
      </c>
      <c r="D534" s="44" t="s">
        <v>55</v>
      </c>
      <c r="E534" s="38" t="s">
        <v>56</v>
      </c>
      <c r="F534" s="41">
        <v>29</v>
      </c>
      <c r="G534" s="42" t="s">
        <v>10</v>
      </c>
      <c r="H534" s="42" t="s">
        <v>540</v>
      </c>
      <c r="I534" s="42" t="s">
        <v>540</v>
      </c>
      <c r="J534" s="42" t="s">
        <v>540</v>
      </c>
    </row>
    <row r="535" ht="19.95" customHeight="true" spans="3:10">
      <c r="C535" s="41" t="s">
        <v>198</v>
      </c>
      <c r="D535" s="44" t="s">
        <v>59</v>
      </c>
      <c r="E535" s="38" t="s">
        <v>60</v>
      </c>
      <c r="F535" s="41" t="s">
        <v>583</v>
      </c>
      <c r="G535" s="41" t="s">
        <v>13</v>
      </c>
      <c r="H535" s="42" t="s">
        <v>540</v>
      </c>
      <c r="I535" s="42"/>
      <c r="J535" s="42" t="s">
        <v>540</v>
      </c>
    </row>
    <row r="536" ht="19.95" customHeight="true" spans="3:10">
      <c r="C536" s="41" t="s">
        <v>198</v>
      </c>
      <c r="D536" s="44" t="s">
        <v>135</v>
      </c>
      <c r="E536" s="38" t="s">
        <v>136</v>
      </c>
      <c r="F536" s="41" t="s">
        <v>622</v>
      </c>
      <c r="G536" s="42" t="s">
        <v>10</v>
      </c>
      <c r="H536" s="42" t="s">
        <v>540</v>
      </c>
      <c r="I536" s="42"/>
      <c r="J536" s="42" t="s">
        <v>540</v>
      </c>
    </row>
    <row r="537" ht="19.95" customHeight="true" spans="3:10">
      <c r="C537" s="41" t="s">
        <v>198</v>
      </c>
      <c r="D537" s="44" t="s">
        <v>678</v>
      </c>
      <c r="E537" s="38" t="s">
        <v>49</v>
      </c>
      <c r="F537" s="41" t="s">
        <v>570</v>
      </c>
      <c r="G537" s="42" t="s">
        <v>544</v>
      </c>
      <c r="H537" s="42" t="s">
        <v>540</v>
      </c>
      <c r="I537" s="42"/>
      <c r="J537" s="42" t="s">
        <v>540</v>
      </c>
    </row>
    <row r="538" ht="19.95" customHeight="true" spans="3:10">
      <c r="C538" s="41" t="s">
        <v>199</v>
      </c>
      <c r="D538" s="44" t="s">
        <v>668</v>
      </c>
      <c r="E538" s="38" t="s">
        <v>200</v>
      </c>
      <c r="F538" s="41">
        <v>1</v>
      </c>
      <c r="G538" s="42" t="s">
        <v>35</v>
      </c>
      <c r="H538" s="42" t="s">
        <v>540</v>
      </c>
      <c r="I538" s="42"/>
      <c r="J538" s="42" t="s">
        <v>540</v>
      </c>
    </row>
    <row r="539" ht="19.95" customHeight="true" spans="3:10">
      <c r="C539" s="41" t="s">
        <v>199</v>
      </c>
      <c r="D539" s="44" t="s">
        <v>669</v>
      </c>
      <c r="E539" s="38" t="s">
        <v>92</v>
      </c>
      <c r="F539" s="41">
        <v>22</v>
      </c>
      <c r="G539" s="42" t="s">
        <v>10</v>
      </c>
      <c r="H539" s="42" t="s">
        <v>540</v>
      </c>
      <c r="I539" s="42"/>
      <c r="J539" s="42" t="s">
        <v>540</v>
      </c>
    </row>
    <row r="540" ht="19.95" customHeight="true" spans="3:10">
      <c r="C540" s="41" t="s">
        <v>501</v>
      </c>
      <c r="D540" s="44" t="s">
        <v>14</v>
      </c>
      <c r="E540" s="38" t="s">
        <v>15</v>
      </c>
      <c r="F540" s="41" t="s">
        <v>625</v>
      </c>
      <c r="G540" s="42" t="s">
        <v>10</v>
      </c>
      <c r="H540" s="42" t="s">
        <v>540</v>
      </c>
      <c r="I540" s="42"/>
      <c r="J540" s="42" t="s">
        <v>540</v>
      </c>
    </row>
    <row r="541" ht="19.95" customHeight="true" spans="3:10">
      <c r="C541" s="41" t="s">
        <v>501</v>
      </c>
      <c r="D541" s="44" t="s">
        <v>21</v>
      </c>
      <c r="E541" s="38" t="s">
        <v>22</v>
      </c>
      <c r="F541" s="41" t="s">
        <v>615</v>
      </c>
      <c r="G541" s="42" t="s">
        <v>10</v>
      </c>
      <c r="H541" s="42" t="s">
        <v>540</v>
      </c>
      <c r="I541" s="42"/>
      <c r="J541" s="42" t="s">
        <v>540</v>
      </c>
    </row>
    <row r="542" ht="19.95" customHeight="true" spans="3:10">
      <c r="C542" s="41" t="s">
        <v>501</v>
      </c>
      <c r="D542" s="44" t="s">
        <v>371</v>
      </c>
      <c r="E542" s="38" t="s">
        <v>372</v>
      </c>
      <c r="F542" s="41" t="s">
        <v>569</v>
      </c>
      <c r="G542" s="42" t="s">
        <v>13</v>
      </c>
      <c r="H542" s="42" t="s">
        <v>540</v>
      </c>
      <c r="I542" s="42"/>
      <c r="J542" s="42" t="s">
        <v>540</v>
      </c>
    </row>
    <row r="543" ht="19.95" customHeight="true" spans="3:10">
      <c r="C543" s="41" t="s">
        <v>501</v>
      </c>
      <c r="D543" s="44" t="s">
        <v>680</v>
      </c>
      <c r="E543" s="38" t="s">
        <v>51</v>
      </c>
      <c r="F543" s="41" t="s">
        <v>619</v>
      </c>
      <c r="G543" s="42" t="s">
        <v>13</v>
      </c>
      <c r="H543" s="42" t="s">
        <v>540</v>
      </c>
      <c r="I543" s="42"/>
      <c r="J543" s="42" t="s">
        <v>540</v>
      </c>
    </row>
    <row r="544" ht="19.95" customHeight="true" spans="3:10">
      <c r="C544" s="41" t="s">
        <v>663</v>
      </c>
      <c r="D544" s="44" t="s">
        <v>662</v>
      </c>
      <c r="E544" s="38" t="s">
        <v>183</v>
      </c>
      <c r="F544" s="41">
        <v>18</v>
      </c>
      <c r="G544" s="42" t="s">
        <v>10</v>
      </c>
      <c r="H544" s="42" t="s">
        <v>540</v>
      </c>
      <c r="I544" s="42"/>
      <c r="J544" s="42" t="s">
        <v>540</v>
      </c>
    </row>
    <row r="545" ht="19.95" customHeight="true" spans="3:10">
      <c r="C545" s="41" t="s">
        <v>287</v>
      </c>
      <c r="D545" s="37" t="s">
        <v>53</v>
      </c>
      <c r="E545" s="38" t="s">
        <v>54</v>
      </c>
      <c r="F545" s="41">
        <v>42</v>
      </c>
      <c r="G545" s="42" t="s">
        <v>13</v>
      </c>
      <c r="H545" s="39" t="s">
        <v>540</v>
      </c>
      <c r="I545" s="39" t="s">
        <v>540</v>
      </c>
      <c r="J545" s="39" t="s">
        <v>540</v>
      </c>
    </row>
    <row r="546" ht="19.95" customHeight="true" spans="3:10">
      <c r="C546" s="41" t="s">
        <v>287</v>
      </c>
      <c r="D546" s="44" t="s">
        <v>61</v>
      </c>
      <c r="E546" s="38" t="s">
        <v>62</v>
      </c>
      <c r="F546" s="41" t="s">
        <v>623</v>
      </c>
      <c r="G546" s="42" t="s">
        <v>10</v>
      </c>
      <c r="H546" s="42" t="s">
        <v>540</v>
      </c>
      <c r="I546" s="42"/>
      <c r="J546" s="42" t="s">
        <v>540</v>
      </c>
    </row>
    <row r="547" ht="19.95" customHeight="true" spans="3:10">
      <c r="C547" s="41" t="s">
        <v>287</v>
      </c>
      <c r="D547" s="44" t="s">
        <v>671</v>
      </c>
      <c r="E547" s="38" t="s">
        <v>46</v>
      </c>
      <c r="F547" s="41">
        <v>83</v>
      </c>
      <c r="G547" s="42" t="s">
        <v>10</v>
      </c>
      <c r="H547" s="42" t="s">
        <v>540</v>
      </c>
      <c r="I547" s="42" t="s">
        <v>540</v>
      </c>
      <c r="J547" s="42" t="s">
        <v>540</v>
      </c>
    </row>
    <row r="548" ht="19.95" customHeight="true" spans="3:10">
      <c r="C548" s="41" t="s">
        <v>287</v>
      </c>
      <c r="D548" s="44" t="s">
        <v>671</v>
      </c>
      <c r="E548" s="38" t="s">
        <v>46</v>
      </c>
      <c r="F548" s="41">
        <v>83</v>
      </c>
      <c r="G548" s="42" t="s">
        <v>10</v>
      </c>
      <c r="H548" s="42" t="s">
        <v>540</v>
      </c>
      <c r="I548" s="42"/>
      <c r="J548" s="42" t="s">
        <v>540</v>
      </c>
    </row>
    <row r="549" ht="19.95" customHeight="true" spans="3:10">
      <c r="C549" s="41" t="s">
        <v>288</v>
      </c>
      <c r="D549" s="44" t="s">
        <v>11</v>
      </c>
      <c r="E549" s="38" t="s">
        <v>12</v>
      </c>
      <c r="F549" s="41" t="s">
        <v>562</v>
      </c>
      <c r="G549" s="42" t="s">
        <v>10</v>
      </c>
      <c r="H549" s="42" t="s">
        <v>540</v>
      </c>
      <c r="I549" s="42"/>
      <c r="J549" s="42" t="s">
        <v>540</v>
      </c>
    </row>
    <row r="550" ht="19.95" customHeight="true" spans="3:10">
      <c r="C550" s="41" t="s">
        <v>288</v>
      </c>
      <c r="D550" s="44" t="s">
        <v>680</v>
      </c>
      <c r="E550" s="38" t="s">
        <v>51</v>
      </c>
      <c r="F550" s="41" t="s">
        <v>557</v>
      </c>
      <c r="G550" s="42" t="s">
        <v>10</v>
      </c>
      <c r="H550" s="42" t="s">
        <v>540</v>
      </c>
      <c r="I550" s="42"/>
      <c r="J550" s="42" t="s">
        <v>540</v>
      </c>
    </row>
    <row r="551" ht="19.95" customHeight="true" spans="3:10">
      <c r="C551" s="41" t="s">
        <v>289</v>
      </c>
      <c r="D551" s="44" t="s">
        <v>23</v>
      </c>
      <c r="E551" s="38" t="s">
        <v>24</v>
      </c>
      <c r="F551" s="41" t="s">
        <v>551</v>
      </c>
      <c r="G551" s="42" t="s">
        <v>10</v>
      </c>
      <c r="H551" s="42" t="s">
        <v>540</v>
      </c>
      <c r="I551" s="42"/>
      <c r="J551" s="42" t="s">
        <v>540</v>
      </c>
    </row>
    <row r="552" ht="19.95" customHeight="true" spans="3:10">
      <c r="C552" s="41" t="s">
        <v>289</v>
      </c>
      <c r="D552" s="44" t="s">
        <v>670</v>
      </c>
      <c r="E552" s="38" t="s">
        <v>29</v>
      </c>
      <c r="F552" s="41">
        <v>46</v>
      </c>
      <c r="G552" s="42" t="s">
        <v>13</v>
      </c>
      <c r="H552" s="42" t="s">
        <v>540</v>
      </c>
      <c r="I552" s="42"/>
      <c r="J552" s="42" t="s">
        <v>540</v>
      </c>
    </row>
    <row r="553" ht="19.95" customHeight="true" spans="3:10">
      <c r="C553" s="41" t="s">
        <v>292</v>
      </c>
      <c r="D553" s="44" t="s">
        <v>11</v>
      </c>
      <c r="E553" s="38" t="s">
        <v>12</v>
      </c>
      <c r="F553" s="41" t="s">
        <v>579</v>
      </c>
      <c r="G553" s="42" t="s">
        <v>10</v>
      </c>
      <c r="H553" s="42" t="s">
        <v>540</v>
      </c>
      <c r="I553" s="42"/>
      <c r="J553" s="42" t="s">
        <v>540</v>
      </c>
    </row>
    <row r="554" ht="19.95" customHeight="true" spans="3:10">
      <c r="C554" s="41" t="s">
        <v>292</v>
      </c>
      <c r="D554" s="44" t="s">
        <v>100</v>
      </c>
      <c r="E554" s="38" t="s">
        <v>101</v>
      </c>
      <c r="F554" s="41" t="s">
        <v>609</v>
      </c>
      <c r="G554" s="42" t="s">
        <v>10</v>
      </c>
      <c r="H554" s="42" t="s">
        <v>540</v>
      </c>
      <c r="I554" s="42"/>
      <c r="J554" s="42" t="s">
        <v>540</v>
      </c>
    </row>
    <row r="555" ht="19.95" customHeight="true" spans="3:10">
      <c r="C555" s="41" t="s">
        <v>292</v>
      </c>
      <c r="D555" s="44" t="s">
        <v>73</v>
      </c>
      <c r="E555" s="38" t="s">
        <v>74</v>
      </c>
      <c r="F555" s="41" t="s">
        <v>539</v>
      </c>
      <c r="G555" s="42" t="s">
        <v>13</v>
      </c>
      <c r="H555" s="42" t="s">
        <v>540</v>
      </c>
      <c r="I555" s="42"/>
      <c r="J555" s="42" t="s">
        <v>540</v>
      </c>
    </row>
    <row r="556" ht="19.95" customHeight="true" spans="3:10">
      <c r="C556" s="41" t="s">
        <v>292</v>
      </c>
      <c r="D556" s="44" t="s">
        <v>16</v>
      </c>
      <c r="E556" s="38" t="s">
        <v>17</v>
      </c>
      <c r="F556" s="41" t="s">
        <v>557</v>
      </c>
      <c r="G556" s="42" t="s">
        <v>10</v>
      </c>
      <c r="H556" s="42" t="s">
        <v>540</v>
      </c>
      <c r="I556" s="42"/>
      <c r="J556" s="42" t="s">
        <v>540</v>
      </c>
    </row>
    <row r="557" ht="19.95" customHeight="true" spans="3:10">
      <c r="C557" s="41" t="s">
        <v>292</v>
      </c>
      <c r="D557" s="44" t="s">
        <v>670</v>
      </c>
      <c r="E557" s="38" t="s">
        <v>29</v>
      </c>
      <c r="F557" s="41">
        <v>61</v>
      </c>
      <c r="G557" s="42" t="s">
        <v>10</v>
      </c>
      <c r="H557" s="42" t="s">
        <v>540</v>
      </c>
      <c r="I557" s="42"/>
      <c r="J557" s="42" t="s">
        <v>540</v>
      </c>
    </row>
    <row r="558" ht="19.95" customHeight="true" spans="3:10">
      <c r="C558" s="41" t="s">
        <v>293</v>
      </c>
      <c r="D558" s="37" t="s">
        <v>122</v>
      </c>
      <c r="E558" s="38" t="s">
        <v>123</v>
      </c>
      <c r="F558" s="41" t="s">
        <v>541</v>
      </c>
      <c r="G558" s="42" t="s">
        <v>13</v>
      </c>
      <c r="H558" s="39" t="s">
        <v>540</v>
      </c>
      <c r="I558" s="39"/>
      <c r="J558" s="39" t="s">
        <v>540</v>
      </c>
    </row>
    <row r="559" ht="19.95" customHeight="true" spans="3:10">
      <c r="C559" s="41" t="s">
        <v>293</v>
      </c>
      <c r="D559" s="44" t="s">
        <v>59</v>
      </c>
      <c r="E559" s="38" t="s">
        <v>60</v>
      </c>
      <c r="F559" s="41" t="s">
        <v>553</v>
      </c>
      <c r="G559" s="41" t="s">
        <v>13</v>
      </c>
      <c r="H559" s="42" t="s">
        <v>540</v>
      </c>
      <c r="I559" s="42"/>
      <c r="J559" s="42" t="s">
        <v>540</v>
      </c>
    </row>
    <row r="560" ht="19.95" customHeight="true" spans="3:10">
      <c r="C560" s="47" t="s">
        <v>293</v>
      </c>
      <c r="D560" s="46" t="s">
        <v>124</v>
      </c>
      <c r="E560" s="47" t="s">
        <v>125</v>
      </c>
      <c r="F560" s="48" t="s">
        <v>607</v>
      </c>
      <c r="G560" s="47" t="s">
        <v>13</v>
      </c>
      <c r="H560" s="47" t="s">
        <v>540</v>
      </c>
      <c r="I560" s="47"/>
      <c r="J560" s="47" t="s">
        <v>540</v>
      </c>
    </row>
    <row r="561" ht="19.95" customHeight="true" spans="3:10">
      <c r="C561" s="47" t="s">
        <v>293</v>
      </c>
      <c r="D561" s="46" t="s">
        <v>126</v>
      </c>
      <c r="E561" s="47" t="s">
        <v>127</v>
      </c>
      <c r="F561" s="48" t="s">
        <v>617</v>
      </c>
      <c r="G561" s="47" t="s">
        <v>544</v>
      </c>
      <c r="H561" s="39" t="s">
        <v>540</v>
      </c>
      <c r="I561" s="39"/>
      <c r="J561" s="39" t="s">
        <v>540</v>
      </c>
    </row>
    <row r="562" ht="19.95" customHeight="true" spans="3:10">
      <c r="C562" s="41" t="s">
        <v>293</v>
      </c>
      <c r="D562" s="44" t="s">
        <v>107</v>
      </c>
      <c r="E562" s="38" t="s">
        <v>108</v>
      </c>
      <c r="F562" s="41" t="s">
        <v>572</v>
      </c>
      <c r="G562" s="42" t="s">
        <v>544</v>
      </c>
      <c r="H562" s="42" t="s">
        <v>540</v>
      </c>
      <c r="I562" s="42"/>
      <c r="J562" s="42" t="s">
        <v>540</v>
      </c>
    </row>
    <row r="563" ht="19.95" customHeight="true" spans="3:10">
      <c r="C563" s="41" t="s">
        <v>293</v>
      </c>
      <c r="D563" s="44" t="s">
        <v>44</v>
      </c>
      <c r="E563" s="38" t="s">
        <v>45</v>
      </c>
      <c r="F563" s="41" t="s">
        <v>627</v>
      </c>
      <c r="G563" s="42" t="s">
        <v>10</v>
      </c>
      <c r="H563" s="42" t="s">
        <v>540</v>
      </c>
      <c r="I563" s="42"/>
      <c r="J563" s="42" t="s">
        <v>540</v>
      </c>
    </row>
    <row r="564" ht="19.95" customHeight="true" spans="3:10">
      <c r="C564" s="41" t="s">
        <v>293</v>
      </c>
      <c r="D564" s="44" t="s">
        <v>128</v>
      </c>
      <c r="E564" s="38" t="s">
        <v>129</v>
      </c>
      <c r="F564" s="41" t="s">
        <v>618</v>
      </c>
      <c r="G564" s="42" t="s">
        <v>13</v>
      </c>
      <c r="H564" s="42" t="s">
        <v>540</v>
      </c>
      <c r="I564" s="42"/>
      <c r="J564" s="42" t="s">
        <v>540</v>
      </c>
    </row>
    <row r="565" ht="19.95" customHeight="true" spans="3:10">
      <c r="C565" s="41" t="s">
        <v>293</v>
      </c>
      <c r="D565" s="44" t="s">
        <v>130</v>
      </c>
      <c r="E565" s="38" t="s">
        <v>131</v>
      </c>
      <c r="F565" s="41" t="s">
        <v>570</v>
      </c>
      <c r="G565" s="42" t="s">
        <v>544</v>
      </c>
      <c r="H565" s="42" t="s">
        <v>540</v>
      </c>
      <c r="I565" s="42"/>
      <c r="J565" s="42" t="s">
        <v>540</v>
      </c>
    </row>
    <row r="566" ht="19.95" customHeight="true" spans="3:10">
      <c r="C566" s="41" t="s">
        <v>293</v>
      </c>
      <c r="D566" s="44" t="s">
        <v>8</v>
      </c>
      <c r="E566" s="38" t="s">
        <v>9</v>
      </c>
      <c r="F566" s="41" t="s">
        <v>580</v>
      </c>
      <c r="G566" s="42" t="s">
        <v>13</v>
      </c>
      <c r="H566" s="42" t="s">
        <v>540</v>
      </c>
      <c r="I566" s="42"/>
      <c r="J566" s="42" t="s">
        <v>540</v>
      </c>
    </row>
    <row r="567" ht="19.95" customHeight="true" spans="3:10">
      <c r="C567" s="41" t="s">
        <v>293</v>
      </c>
      <c r="D567" s="44" t="s">
        <v>25</v>
      </c>
      <c r="E567" s="38" t="s">
        <v>26</v>
      </c>
      <c r="F567" s="41">
        <v>61</v>
      </c>
      <c r="G567" s="42" t="s">
        <v>10</v>
      </c>
      <c r="H567" s="42" t="s">
        <v>540</v>
      </c>
      <c r="I567" s="42" t="s">
        <v>540</v>
      </c>
      <c r="J567" s="42" t="s">
        <v>540</v>
      </c>
    </row>
    <row r="568" ht="19.95" customHeight="true" spans="3:10">
      <c r="C568" s="41" t="s">
        <v>293</v>
      </c>
      <c r="D568" s="44" t="s">
        <v>676</v>
      </c>
      <c r="E568" s="38" t="s">
        <v>88</v>
      </c>
      <c r="F568" s="41" t="s">
        <v>633</v>
      </c>
      <c r="G568" s="42" t="s">
        <v>13</v>
      </c>
      <c r="H568" s="42" t="s">
        <v>540</v>
      </c>
      <c r="I568" s="42"/>
      <c r="J568" s="42" t="s">
        <v>540</v>
      </c>
    </row>
    <row r="569" ht="19.95" customHeight="true" spans="3:10">
      <c r="C569" s="41" t="s">
        <v>293</v>
      </c>
      <c r="D569" s="44" t="s">
        <v>678</v>
      </c>
      <c r="E569" s="38" t="s">
        <v>49</v>
      </c>
      <c r="F569" s="41" t="s">
        <v>618</v>
      </c>
      <c r="G569" s="42" t="s">
        <v>10</v>
      </c>
      <c r="H569" s="42" t="s">
        <v>540</v>
      </c>
      <c r="I569" s="42"/>
      <c r="J569" s="42" t="s">
        <v>540</v>
      </c>
    </row>
    <row r="570" ht="19.95" customHeight="true" spans="3:10">
      <c r="C570" s="41" t="s">
        <v>293</v>
      </c>
      <c r="D570" s="44" t="s">
        <v>679</v>
      </c>
      <c r="E570" s="38" t="s">
        <v>119</v>
      </c>
      <c r="F570" s="41" t="s">
        <v>550</v>
      </c>
      <c r="G570" s="42" t="s">
        <v>13</v>
      </c>
      <c r="H570" s="42" t="s">
        <v>540</v>
      </c>
      <c r="I570" s="42"/>
      <c r="J570" s="42" t="s">
        <v>540</v>
      </c>
    </row>
    <row r="571" ht="19.95" customHeight="true" spans="3:10">
      <c r="C571" s="41" t="s">
        <v>295</v>
      </c>
      <c r="D571" s="44" t="s">
        <v>678</v>
      </c>
      <c r="E571" s="38" t="s">
        <v>49</v>
      </c>
      <c r="F571" s="41" t="s">
        <v>648</v>
      </c>
      <c r="G571" s="42" t="s">
        <v>35</v>
      </c>
      <c r="H571" s="42" t="s">
        <v>540</v>
      </c>
      <c r="I571" s="42"/>
      <c r="J571" s="42" t="s">
        <v>540</v>
      </c>
    </row>
    <row r="572" ht="19.95" customHeight="true" spans="3:10">
      <c r="C572" s="41" t="s">
        <v>296</v>
      </c>
      <c r="D572" s="37" t="s">
        <v>114</v>
      </c>
      <c r="E572" s="38" t="s">
        <v>115</v>
      </c>
      <c r="F572" s="41" t="s">
        <v>551</v>
      </c>
      <c r="G572" s="42" t="s">
        <v>544</v>
      </c>
      <c r="H572" s="39" t="s">
        <v>540</v>
      </c>
      <c r="I572" s="39"/>
      <c r="J572" s="39" t="s">
        <v>540</v>
      </c>
    </row>
    <row r="573" ht="19.95" customHeight="true" spans="3:10">
      <c r="C573" s="43" t="s">
        <v>443</v>
      </c>
      <c r="D573" s="37" t="s">
        <v>112</v>
      </c>
      <c r="E573" s="39" t="s">
        <v>113</v>
      </c>
      <c r="F573" s="41">
        <v>18</v>
      </c>
      <c r="G573" s="41" t="s">
        <v>13</v>
      </c>
      <c r="H573" s="39" t="s">
        <v>540</v>
      </c>
      <c r="I573" s="39" t="s">
        <v>540</v>
      </c>
      <c r="J573" s="39" t="s">
        <v>540</v>
      </c>
    </row>
    <row r="574" ht="19.95" customHeight="true" spans="3:10">
      <c r="C574" s="41" t="s">
        <v>443</v>
      </c>
      <c r="D574" s="37" t="s">
        <v>53</v>
      </c>
      <c r="E574" s="38" t="s">
        <v>54</v>
      </c>
      <c r="F574" s="41">
        <v>73</v>
      </c>
      <c r="G574" s="42" t="s">
        <v>10</v>
      </c>
      <c r="H574" s="39" t="s">
        <v>540</v>
      </c>
      <c r="I574" s="39" t="s">
        <v>540</v>
      </c>
      <c r="J574" s="39" t="s">
        <v>540</v>
      </c>
    </row>
    <row r="575" ht="19.95" customHeight="true" spans="3:10">
      <c r="C575" s="41" t="s">
        <v>443</v>
      </c>
      <c r="D575" s="37" t="s">
        <v>114</v>
      </c>
      <c r="E575" s="38" t="s">
        <v>115</v>
      </c>
      <c r="F575" s="41" t="s">
        <v>554</v>
      </c>
      <c r="G575" s="42" t="s">
        <v>10</v>
      </c>
      <c r="H575" s="39" t="s">
        <v>540</v>
      </c>
      <c r="I575" s="39"/>
      <c r="J575" s="39" t="s">
        <v>540</v>
      </c>
    </row>
    <row r="576" ht="19.95" customHeight="true" spans="3:10">
      <c r="C576" s="41" t="s">
        <v>443</v>
      </c>
      <c r="D576" s="44" t="s">
        <v>59</v>
      </c>
      <c r="E576" s="38" t="s">
        <v>60</v>
      </c>
      <c r="F576" s="41" t="s">
        <v>592</v>
      </c>
      <c r="G576" s="41" t="s">
        <v>10</v>
      </c>
      <c r="H576" s="42" t="s">
        <v>540</v>
      </c>
      <c r="I576" s="42"/>
      <c r="J576" s="42" t="s">
        <v>540</v>
      </c>
    </row>
    <row r="577" ht="19.95" customHeight="true" spans="3:10">
      <c r="C577" s="47" t="s">
        <v>443</v>
      </c>
      <c r="D577" s="46" t="s">
        <v>126</v>
      </c>
      <c r="E577" s="47" t="s">
        <v>127</v>
      </c>
      <c r="F577" s="48" t="s">
        <v>607</v>
      </c>
      <c r="G577" s="47" t="s">
        <v>13</v>
      </c>
      <c r="H577" s="39" t="s">
        <v>540</v>
      </c>
      <c r="I577" s="39"/>
      <c r="J577" s="39" t="s">
        <v>540</v>
      </c>
    </row>
    <row r="578" ht="19.95" customHeight="true" spans="3:10">
      <c r="C578" s="41" t="s">
        <v>443</v>
      </c>
      <c r="D578" s="44" t="s">
        <v>135</v>
      </c>
      <c r="E578" s="38" t="s">
        <v>136</v>
      </c>
      <c r="F578" s="41" t="s">
        <v>619</v>
      </c>
      <c r="G578" s="42" t="s">
        <v>10</v>
      </c>
      <c r="H578" s="42" t="s">
        <v>540</v>
      </c>
      <c r="I578" s="42"/>
      <c r="J578" s="42" t="s">
        <v>540</v>
      </c>
    </row>
    <row r="579" ht="19.95" customHeight="true" spans="3:10">
      <c r="C579" s="41" t="s">
        <v>443</v>
      </c>
      <c r="D579" s="44" t="s">
        <v>107</v>
      </c>
      <c r="E579" s="38" t="s">
        <v>108</v>
      </c>
      <c r="F579" s="41" t="s">
        <v>579</v>
      </c>
      <c r="G579" s="42" t="s">
        <v>10</v>
      </c>
      <c r="H579" s="42" t="s">
        <v>540</v>
      </c>
      <c r="I579" s="42"/>
      <c r="J579" s="42" t="s">
        <v>540</v>
      </c>
    </row>
    <row r="580" ht="19.95" customHeight="true" spans="3:10">
      <c r="C580" s="41" t="s">
        <v>443</v>
      </c>
      <c r="D580" s="44" t="s">
        <v>170</v>
      </c>
      <c r="E580" s="38" t="s">
        <v>171</v>
      </c>
      <c r="F580" s="41" t="s">
        <v>633</v>
      </c>
      <c r="G580" s="42" t="s">
        <v>544</v>
      </c>
      <c r="H580" s="42" t="s">
        <v>540</v>
      </c>
      <c r="I580" s="42"/>
      <c r="J580" s="42" t="s">
        <v>540</v>
      </c>
    </row>
    <row r="581" ht="19.95" customHeight="true" spans="3:10">
      <c r="C581" s="41" t="s">
        <v>443</v>
      </c>
      <c r="D581" s="44" t="s">
        <v>8</v>
      </c>
      <c r="E581" s="38" t="s">
        <v>9</v>
      </c>
      <c r="F581" s="41" t="s">
        <v>564</v>
      </c>
      <c r="G581" s="42" t="s">
        <v>10</v>
      </c>
      <c r="H581" s="42" t="s">
        <v>540</v>
      </c>
      <c r="I581" s="42"/>
      <c r="J581" s="42" t="s">
        <v>540</v>
      </c>
    </row>
    <row r="582" ht="19.95" customHeight="true" spans="3:10">
      <c r="C582" s="41" t="s">
        <v>443</v>
      </c>
      <c r="D582" s="44" t="s">
        <v>71</v>
      </c>
      <c r="E582" s="38" t="s">
        <v>72</v>
      </c>
      <c r="F582" s="41" t="s">
        <v>622</v>
      </c>
      <c r="G582" s="42" t="s">
        <v>13</v>
      </c>
      <c r="H582" s="42" t="s">
        <v>540</v>
      </c>
      <c r="I582" s="42"/>
      <c r="J582" s="42" t="s">
        <v>540</v>
      </c>
    </row>
    <row r="583" ht="19.95" customHeight="true" spans="3:10">
      <c r="C583" s="41" t="s">
        <v>443</v>
      </c>
      <c r="D583" s="44" t="s">
        <v>31</v>
      </c>
      <c r="E583" s="38" t="s">
        <v>32</v>
      </c>
      <c r="F583" s="41" t="s">
        <v>542</v>
      </c>
      <c r="G583" s="42" t="s">
        <v>13</v>
      </c>
      <c r="H583" s="42" t="s">
        <v>540</v>
      </c>
      <c r="I583" s="42"/>
      <c r="J583" s="42" t="s">
        <v>540</v>
      </c>
    </row>
    <row r="584" ht="19.95" customHeight="true" spans="3:10">
      <c r="C584" s="41" t="s">
        <v>443</v>
      </c>
      <c r="D584" s="44" t="s">
        <v>138</v>
      </c>
      <c r="E584" s="38" t="s">
        <v>139</v>
      </c>
      <c r="F584" s="41">
        <v>42</v>
      </c>
      <c r="G584" s="42" t="s">
        <v>13</v>
      </c>
      <c r="H584" s="42" t="s">
        <v>540</v>
      </c>
      <c r="I584" s="42" t="s">
        <v>540</v>
      </c>
      <c r="J584" s="42" t="s">
        <v>540</v>
      </c>
    </row>
    <row r="585" ht="19.95" customHeight="true" spans="3:10">
      <c r="C585" s="41" t="s">
        <v>443</v>
      </c>
      <c r="D585" s="44" t="s">
        <v>61</v>
      </c>
      <c r="E585" s="38" t="s">
        <v>62</v>
      </c>
      <c r="F585" s="41" t="s">
        <v>613</v>
      </c>
      <c r="G585" s="42" t="s">
        <v>10</v>
      </c>
      <c r="H585" s="42" t="s">
        <v>540</v>
      </c>
      <c r="I585" s="42"/>
      <c r="J585" s="42" t="s">
        <v>540</v>
      </c>
    </row>
    <row r="586" ht="19.95" customHeight="true" spans="3:10">
      <c r="C586" s="41" t="s">
        <v>443</v>
      </c>
      <c r="D586" s="44" t="s">
        <v>11</v>
      </c>
      <c r="E586" s="38" t="s">
        <v>12</v>
      </c>
      <c r="F586" s="41" t="s">
        <v>558</v>
      </c>
      <c r="G586" s="42" t="s">
        <v>10</v>
      </c>
      <c r="H586" s="42" t="s">
        <v>540</v>
      </c>
      <c r="I586" s="42"/>
      <c r="J586" s="42" t="s">
        <v>540</v>
      </c>
    </row>
    <row r="587" ht="19.95" customHeight="true" spans="3:10">
      <c r="C587" s="41" t="s">
        <v>443</v>
      </c>
      <c r="D587" s="44" t="s">
        <v>100</v>
      </c>
      <c r="E587" s="38" t="s">
        <v>101</v>
      </c>
      <c r="F587" s="41" t="s">
        <v>548</v>
      </c>
      <c r="G587" s="42" t="s">
        <v>544</v>
      </c>
      <c r="H587" s="42" t="s">
        <v>540</v>
      </c>
      <c r="I587" s="42"/>
      <c r="J587" s="42" t="s">
        <v>540</v>
      </c>
    </row>
    <row r="588" ht="19.95" customHeight="true" spans="3:10">
      <c r="C588" s="41" t="s">
        <v>443</v>
      </c>
      <c r="D588" s="44" t="s">
        <v>14</v>
      </c>
      <c r="E588" s="38" t="s">
        <v>15</v>
      </c>
      <c r="F588" s="41" t="s">
        <v>576</v>
      </c>
      <c r="G588" s="42" t="s">
        <v>13</v>
      </c>
      <c r="H588" s="42" t="s">
        <v>540</v>
      </c>
      <c r="I588" s="42"/>
      <c r="J588" s="42" t="s">
        <v>540</v>
      </c>
    </row>
    <row r="589" ht="19.95" customHeight="true" spans="3:10">
      <c r="C589" s="41" t="s">
        <v>443</v>
      </c>
      <c r="D589" s="44" t="s">
        <v>102</v>
      </c>
      <c r="E589" s="38" t="s">
        <v>103</v>
      </c>
      <c r="F589" s="41" t="s">
        <v>542</v>
      </c>
      <c r="G589" s="42" t="s">
        <v>10</v>
      </c>
      <c r="H589" s="42" t="s">
        <v>540</v>
      </c>
      <c r="I589" s="42"/>
      <c r="J589" s="42" t="s">
        <v>540</v>
      </c>
    </row>
    <row r="590" ht="19.95" customHeight="true" spans="3:10">
      <c r="C590" s="41" t="s">
        <v>443</v>
      </c>
      <c r="D590" s="44" t="s">
        <v>65</v>
      </c>
      <c r="E590" s="38" t="s">
        <v>66</v>
      </c>
      <c r="F590" s="41" t="s">
        <v>618</v>
      </c>
      <c r="G590" s="42" t="s">
        <v>544</v>
      </c>
      <c r="H590" s="42" t="s">
        <v>540</v>
      </c>
      <c r="I590" s="42"/>
      <c r="J590" s="42" t="s">
        <v>540</v>
      </c>
    </row>
    <row r="591" ht="19.95" customHeight="true" spans="3:10">
      <c r="C591" s="41" t="s">
        <v>443</v>
      </c>
      <c r="D591" s="44" t="s">
        <v>16</v>
      </c>
      <c r="E591" s="38" t="s">
        <v>17</v>
      </c>
      <c r="F591" s="41" t="s">
        <v>579</v>
      </c>
      <c r="G591" s="42" t="s">
        <v>10</v>
      </c>
      <c r="H591" s="42" t="s">
        <v>540</v>
      </c>
      <c r="I591" s="42"/>
      <c r="J591" s="42" t="s">
        <v>540</v>
      </c>
    </row>
    <row r="592" ht="19.95" customHeight="true" spans="3:10">
      <c r="C592" s="41" t="s">
        <v>443</v>
      </c>
      <c r="D592" s="44" t="s">
        <v>19</v>
      </c>
      <c r="E592" s="38" t="s">
        <v>20</v>
      </c>
      <c r="F592" s="41" t="s">
        <v>551</v>
      </c>
      <c r="G592" s="42" t="s">
        <v>544</v>
      </c>
      <c r="H592" s="42" t="s">
        <v>540</v>
      </c>
      <c r="I592" s="42"/>
      <c r="J592" s="42" t="s">
        <v>540</v>
      </c>
    </row>
    <row r="593" ht="19.95" customHeight="true" spans="3:10">
      <c r="C593" s="41" t="s">
        <v>443</v>
      </c>
      <c r="D593" s="44" t="s">
        <v>37</v>
      </c>
      <c r="E593" s="38" t="s">
        <v>38</v>
      </c>
      <c r="F593" s="41" t="s">
        <v>566</v>
      </c>
      <c r="G593" s="42" t="s">
        <v>544</v>
      </c>
      <c r="H593" s="42" t="s">
        <v>540</v>
      </c>
      <c r="I593" s="42"/>
      <c r="J593" s="42" t="s">
        <v>540</v>
      </c>
    </row>
    <row r="594" ht="19.95" customHeight="true" spans="3:10">
      <c r="C594" s="41" t="s">
        <v>443</v>
      </c>
      <c r="D594" s="44" t="s">
        <v>39</v>
      </c>
      <c r="E594" s="38" t="s">
        <v>40</v>
      </c>
      <c r="F594" s="41" t="s">
        <v>633</v>
      </c>
      <c r="G594" s="42" t="s">
        <v>544</v>
      </c>
      <c r="H594" s="42" t="s">
        <v>540</v>
      </c>
      <c r="I594" s="42"/>
      <c r="J594" s="42" t="s">
        <v>540</v>
      </c>
    </row>
    <row r="595" ht="19.95" customHeight="true" spans="3:10">
      <c r="C595" s="41" t="s">
        <v>443</v>
      </c>
      <c r="D595" s="44" t="s">
        <v>244</v>
      </c>
      <c r="E595" s="38" t="s">
        <v>245</v>
      </c>
      <c r="F595" s="41" t="s">
        <v>550</v>
      </c>
      <c r="G595" s="42" t="s">
        <v>13</v>
      </c>
      <c r="H595" s="42" t="s">
        <v>540</v>
      </c>
      <c r="I595" s="42"/>
      <c r="J595" s="42" t="s">
        <v>540</v>
      </c>
    </row>
    <row r="596" ht="19.95" customHeight="true" spans="3:10">
      <c r="C596" s="41" t="s">
        <v>443</v>
      </c>
      <c r="D596" s="44" t="s">
        <v>27</v>
      </c>
      <c r="E596" s="38" t="s">
        <v>28</v>
      </c>
      <c r="F596" s="41" t="s">
        <v>550</v>
      </c>
      <c r="G596" s="42" t="s">
        <v>13</v>
      </c>
      <c r="H596" s="42" t="s">
        <v>540</v>
      </c>
      <c r="I596" s="42"/>
      <c r="J596" s="42" t="s">
        <v>540</v>
      </c>
    </row>
    <row r="597" ht="19.95" customHeight="true" spans="3:10">
      <c r="C597" s="41" t="s">
        <v>443</v>
      </c>
      <c r="D597" s="44" t="s">
        <v>657</v>
      </c>
      <c r="E597" s="38" t="s">
        <v>90</v>
      </c>
      <c r="F597" s="41" t="s">
        <v>633</v>
      </c>
      <c r="G597" s="42" t="s">
        <v>13</v>
      </c>
      <c r="H597" s="42" t="s">
        <v>540</v>
      </c>
      <c r="I597" s="42"/>
      <c r="J597" s="42" t="s">
        <v>540</v>
      </c>
    </row>
    <row r="598" ht="19.95" customHeight="true" spans="3:10">
      <c r="C598" s="41" t="s">
        <v>443</v>
      </c>
      <c r="D598" s="44" t="s">
        <v>670</v>
      </c>
      <c r="E598" s="38" t="s">
        <v>29</v>
      </c>
      <c r="F598" s="41">
        <v>51</v>
      </c>
      <c r="G598" s="42" t="s">
        <v>10</v>
      </c>
      <c r="H598" s="42" t="s">
        <v>540</v>
      </c>
      <c r="I598" s="42"/>
      <c r="J598" s="42" t="s">
        <v>540</v>
      </c>
    </row>
    <row r="599" ht="19.95" customHeight="true" spans="3:10">
      <c r="C599" s="41" t="s">
        <v>443</v>
      </c>
      <c r="D599" s="44" t="s">
        <v>671</v>
      </c>
      <c r="E599" s="38" t="s">
        <v>46</v>
      </c>
      <c r="F599" s="41">
        <v>69</v>
      </c>
      <c r="G599" s="42" t="s">
        <v>10</v>
      </c>
      <c r="H599" s="42" t="s">
        <v>540</v>
      </c>
      <c r="I599" s="42" t="s">
        <v>540</v>
      </c>
      <c r="J599" s="42" t="s">
        <v>540</v>
      </c>
    </row>
    <row r="600" ht="19.95" customHeight="true" spans="3:10">
      <c r="C600" s="41" t="s">
        <v>443</v>
      </c>
      <c r="D600" s="44" t="s">
        <v>671</v>
      </c>
      <c r="E600" s="38" t="s">
        <v>46</v>
      </c>
      <c r="F600" s="41">
        <v>69</v>
      </c>
      <c r="G600" s="42" t="s">
        <v>10</v>
      </c>
      <c r="H600" s="42" t="s">
        <v>540</v>
      </c>
      <c r="I600" s="42"/>
      <c r="J600" s="42" t="s">
        <v>540</v>
      </c>
    </row>
    <row r="601" ht="19.95" customHeight="true" spans="3:10">
      <c r="C601" s="41" t="s">
        <v>443</v>
      </c>
      <c r="D601" s="44" t="s">
        <v>673</v>
      </c>
      <c r="E601" s="38" t="s">
        <v>143</v>
      </c>
      <c r="F601" s="41">
        <v>58</v>
      </c>
      <c r="G601" s="42" t="s">
        <v>10</v>
      </c>
      <c r="H601" s="42" t="s">
        <v>540</v>
      </c>
      <c r="I601" s="42"/>
      <c r="J601" s="42" t="s">
        <v>540</v>
      </c>
    </row>
    <row r="602" ht="19.95" customHeight="true" spans="3:10">
      <c r="C602" s="41" t="s">
        <v>443</v>
      </c>
      <c r="D602" s="44" t="s">
        <v>675</v>
      </c>
      <c r="E602" s="38" t="s">
        <v>48</v>
      </c>
      <c r="F602" s="41" t="s">
        <v>546</v>
      </c>
      <c r="G602" s="42" t="s">
        <v>544</v>
      </c>
      <c r="H602" s="42" t="s">
        <v>540</v>
      </c>
      <c r="I602" s="42"/>
      <c r="J602" s="42" t="s">
        <v>540</v>
      </c>
    </row>
    <row r="603" ht="19.95" customHeight="true" spans="3:10">
      <c r="C603" s="41" t="s">
        <v>443</v>
      </c>
      <c r="D603" s="44" t="s">
        <v>680</v>
      </c>
      <c r="E603" s="38" t="s">
        <v>51</v>
      </c>
      <c r="F603" s="41" t="s">
        <v>614</v>
      </c>
      <c r="G603" s="42" t="s">
        <v>10</v>
      </c>
      <c r="H603" s="42" t="s">
        <v>540</v>
      </c>
      <c r="I603" s="42"/>
      <c r="J603" s="42" t="s">
        <v>540</v>
      </c>
    </row>
    <row r="604" ht="19.95" customHeight="true" spans="3:10">
      <c r="C604" s="41" t="s">
        <v>236</v>
      </c>
      <c r="D604" s="44" t="s">
        <v>63</v>
      </c>
      <c r="E604" s="38" t="s">
        <v>64</v>
      </c>
      <c r="F604" s="41" t="s">
        <v>568</v>
      </c>
      <c r="G604" s="42" t="s">
        <v>10</v>
      </c>
      <c r="H604" s="42" t="s">
        <v>540</v>
      </c>
      <c r="I604" s="42"/>
      <c r="J604" s="42" t="s">
        <v>540</v>
      </c>
    </row>
    <row r="605" ht="19.95" customHeight="true" spans="3:10">
      <c r="C605" s="41" t="s">
        <v>238</v>
      </c>
      <c r="D605" s="44" t="s">
        <v>37</v>
      </c>
      <c r="E605" s="38" t="s">
        <v>38</v>
      </c>
      <c r="F605" s="41" t="s">
        <v>551</v>
      </c>
      <c r="G605" s="42" t="s">
        <v>10</v>
      </c>
      <c r="H605" s="42" t="s">
        <v>540</v>
      </c>
      <c r="I605" s="42"/>
      <c r="J605" s="42" t="s">
        <v>540</v>
      </c>
    </row>
    <row r="606" ht="19.95" customHeight="true" spans="3:10">
      <c r="C606" s="41" t="s">
        <v>239</v>
      </c>
      <c r="D606" s="44" t="s">
        <v>175</v>
      </c>
      <c r="E606" s="38" t="s">
        <v>176</v>
      </c>
      <c r="F606" s="41">
        <v>11</v>
      </c>
      <c r="G606" s="42" t="s">
        <v>10</v>
      </c>
      <c r="H606" s="42" t="s">
        <v>540</v>
      </c>
      <c r="I606" s="42" t="s">
        <v>540</v>
      </c>
      <c r="J606" s="42" t="s">
        <v>540</v>
      </c>
    </row>
    <row r="607" ht="19.95" customHeight="true" spans="3:10">
      <c r="C607" s="41" t="s">
        <v>239</v>
      </c>
      <c r="D607" s="44" t="s">
        <v>175</v>
      </c>
      <c r="E607" s="38" t="s">
        <v>176</v>
      </c>
      <c r="F607" s="41">
        <v>11</v>
      </c>
      <c r="G607" s="42" t="s">
        <v>10</v>
      </c>
      <c r="H607" s="42" t="s">
        <v>540</v>
      </c>
      <c r="I607" s="42" t="s">
        <v>540</v>
      </c>
      <c r="J607" s="42" t="s">
        <v>540</v>
      </c>
    </row>
    <row r="608" ht="19.95" customHeight="true" spans="3:10">
      <c r="C608" s="41" t="s">
        <v>239</v>
      </c>
      <c r="D608" s="44" t="s">
        <v>177</v>
      </c>
      <c r="E608" s="38" t="s">
        <v>178</v>
      </c>
      <c r="F608" s="41">
        <v>6</v>
      </c>
      <c r="G608" s="42" t="s">
        <v>13</v>
      </c>
      <c r="H608" s="42" t="s">
        <v>540</v>
      </c>
      <c r="I608" s="42" t="s">
        <v>540</v>
      </c>
      <c r="J608" s="42" t="s">
        <v>540</v>
      </c>
    </row>
    <row r="609" ht="19.95" customHeight="true" spans="3:10">
      <c r="C609" s="41" t="s">
        <v>239</v>
      </c>
      <c r="D609" s="44" t="s">
        <v>177</v>
      </c>
      <c r="E609" s="38" t="s">
        <v>178</v>
      </c>
      <c r="F609" s="41">
        <v>6</v>
      </c>
      <c r="G609" s="42" t="s">
        <v>13</v>
      </c>
      <c r="H609" s="42" t="s">
        <v>540</v>
      </c>
      <c r="I609" s="42" t="s">
        <v>540</v>
      </c>
      <c r="J609" s="42" t="s">
        <v>540</v>
      </c>
    </row>
    <row r="610" ht="19.95" customHeight="true" spans="3:10">
      <c r="C610" s="41" t="s">
        <v>239</v>
      </c>
      <c r="D610" s="44" t="s">
        <v>194</v>
      </c>
      <c r="E610" s="38" t="s">
        <v>195</v>
      </c>
      <c r="F610" s="41">
        <v>11</v>
      </c>
      <c r="G610" s="42" t="s">
        <v>10</v>
      </c>
      <c r="H610" s="42" t="s">
        <v>540</v>
      </c>
      <c r="I610" s="42" t="s">
        <v>540</v>
      </c>
      <c r="J610" s="42" t="s">
        <v>540</v>
      </c>
    </row>
    <row r="611" ht="19.95" customHeight="true" spans="3:10">
      <c r="C611" s="41" t="s">
        <v>239</v>
      </c>
      <c r="D611" s="44" t="s">
        <v>194</v>
      </c>
      <c r="E611" s="38" t="s">
        <v>195</v>
      </c>
      <c r="F611" s="41">
        <v>11</v>
      </c>
      <c r="G611" s="42" t="s">
        <v>10</v>
      </c>
      <c r="H611" s="42" t="s">
        <v>540</v>
      </c>
      <c r="I611" s="42" t="s">
        <v>540</v>
      </c>
      <c r="J611" s="42" t="s">
        <v>540</v>
      </c>
    </row>
    <row r="612" ht="19.95" customHeight="true" spans="3:10">
      <c r="C612" s="41" t="s">
        <v>239</v>
      </c>
      <c r="D612" s="44" t="s">
        <v>249</v>
      </c>
      <c r="E612" s="38" t="s">
        <v>250</v>
      </c>
      <c r="F612" s="41">
        <v>13</v>
      </c>
      <c r="G612" s="42" t="s">
        <v>10</v>
      </c>
      <c r="H612" s="42" t="s">
        <v>540</v>
      </c>
      <c r="I612" s="42" t="s">
        <v>540</v>
      </c>
      <c r="J612" s="42" t="s">
        <v>540</v>
      </c>
    </row>
    <row r="613" ht="19.95" customHeight="true" spans="3:10">
      <c r="C613" s="41" t="s">
        <v>239</v>
      </c>
      <c r="D613" s="44" t="s">
        <v>249</v>
      </c>
      <c r="E613" s="38" t="s">
        <v>250</v>
      </c>
      <c r="F613" s="41">
        <v>13</v>
      </c>
      <c r="G613" s="42" t="s">
        <v>10</v>
      </c>
      <c r="H613" s="42" t="s">
        <v>540</v>
      </c>
      <c r="I613" s="42" t="s">
        <v>540</v>
      </c>
      <c r="J613" s="42" t="s">
        <v>540</v>
      </c>
    </row>
    <row r="614" ht="19.95" customHeight="true" spans="3:10">
      <c r="C614" s="41" t="s">
        <v>239</v>
      </c>
      <c r="D614" s="44" t="s">
        <v>196</v>
      </c>
      <c r="E614" s="38" t="s">
        <v>197</v>
      </c>
      <c r="F614" s="41">
        <v>13</v>
      </c>
      <c r="G614" s="42" t="s">
        <v>10</v>
      </c>
      <c r="H614" s="42" t="s">
        <v>540</v>
      </c>
      <c r="I614" s="42" t="s">
        <v>540</v>
      </c>
      <c r="J614" s="42" t="s">
        <v>540</v>
      </c>
    </row>
    <row r="615" ht="19.95" customHeight="true" spans="3:10">
      <c r="C615" s="41" t="s">
        <v>239</v>
      </c>
      <c r="D615" s="44" t="s">
        <v>196</v>
      </c>
      <c r="E615" s="38" t="s">
        <v>197</v>
      </c>
      <c r="F615" s="41">
        <v>13</v>
      </c>
      <c r="G615" s="42" t="s">
        <v>10</v>
      </c>
      <c r="H615" s="42" t="s">
        <v>540</v>
      </c>
      <c r="I615" s="42" t="s">
        <v>540</v>
      </c>
      <c r="J615" s="42" t="s">
        <v>540</v>
      </c>
    </row>
    <row r="616" ht="19.95" customHeight="true" spans="3:10">
      <c r="C616" s="47" t="s">
        <v>240</v>
      </c>
      <c r="D616" s="46" t="s">
        <v>124</v>
      </c>
      <c r="E616" s="47" t="s">
        <v>125</v>
      </c>
      <c r="F616" s="48" t="s">
        <v>612</v>
      </c>
      <c r="G616" s="47" t="s">
        <v>10</v>
      </c>
      <c r="H616" s="39" t="s">
        <v>540</v>
      </c>
      <c r="I616" s="39"/>
      <c r="J616" s="39" t="s">
        <v>540</v>
      </c>
    </row>
    <row r="617" ht="19.95" customHeight="true" spans="3:10">
      <c r="C617" s="41" t="s">
        <v>241</v>
      </c>
      <c r="D617" s="44" t="s">
        <v>135</v>
      </c>
      <c r="E617" s="38" t="s">
        <v>136</v>
      </c>
      <c r="F617" s="41" t="s">
        <v>572</v>
      </c>
      <c r="G617" s="42" t="s">
        <v>13</v>
      </c>
      <c r="H617" s="42" t="s">
        <v>540</v>
      </c>
      <c r="I617" s="42"/>
      <c r="J617" s="42" t="s">
        <v>540</v>
      </c>
    </row>
    <row r="618" ht="19.95" customHeight="true" spans="3:10">
      <c r="C618" s="41" t="s">
        <v>242</v>
      </c>
      <c r="D618" s="44" t="s">
        <v>664</v>
      </c>
      <c r="E618" s="38" t="s">
        <v>110</v>
      </c>
      <c r="F618" s="41">
        <v>9</v>
      </c>
      <c r="G618" s="42" t="s">
        <v>544</v>
      </c>
      <c r="H618" s="42" t="s">
        <v>540</v>
      </c>
      <c r="I618" s="42"/>
      <c r="J618" s="42" t="s">
        <v>540</v>
      </c>
    </row>
    <row r="619" ht="19.95" customHeight="true" spans="3:10">
      <c r="C619" s="41" t="s">
        <v>185</v>
      </c>
      <c r="D619" s="44" t="s">
        <v>39</v>
      </c>
      <c r="E619" s="38" t="s">
        <v>40</v>
      </c>
      <c r="F619" s="41" t="s">
        <v>576</v>
      </c>
      <c r="G619" s="42" t="s">
        <v>10</v>
      </c>
      <c r="H619" s="42" t="s">
        <v>540</v>
      </c>
      <c r="I619" s="42"/>
      <c r="J619" s="42" t="s">
        <v>540</v>
      </c>
    </row>
    <row r="620" ht="19.95" customHeight="true" spans="3:10">
      <c r="C620" s="41" t="s">
        <v>185</v>
      </c>
      <c r="D620" s="44" t="s">
        <v>23</v>
      </c>
      <c r="E620" s="38" t="s">
        <v>24</v>
      </c>
      <c r="F620" s="41" t="s">
        <v>618</v>
      </c>
      <c r="G620" s="42" t="s">
        <v>13</v>
      </c>
      <c r="H620" s="42" t="s">
        <v>540</v>
      </c>
      <c r="I620" s="42"/>
      <c r="J620" s="42" t="s">
        <v>540</v>
      </c>
    </row>
    <row r="621" ht="19.95" customHeight="true" spans="3:10">
      <c r="C621" s="41" t="s">
        <v>120</v>
      </c>
      <c r="D621" s="37" t="s">
        <v>112</v>
      </c>
      <c r="E621" s="38" t="s">
        <v>113</v>
      </c>
      <c r="F621" s="41">
        <v>30</v>
      </c>
      <c r="G621" s="42" t="s">
        <v>10</v>
      </c>
      <c r="H621" s="39" t="s">
        <v>540</v>
      </c>
      <c r="I621" s="39" t="s">
        <v>540</v>
      </c>
      <c r="J621" s="39" t="s">
        <v>540</v>
      </c>
    </row>
    <row r="622" ht="19.95" customHeight="true" spans="3:10">
      <c r="C622" s="41" t="s">
        <v>120</v>
      </c>
      <c r="D622" s="37" t="s">
        <v>53</v>
      </c>
      <c r="E622" s="38" t="s">
        <v>54</v>
      </c>
      <c r="F622" s="41">
        <v>20</v>
      </c>
      <c r="G622" s="42" t="s">
        <v>544</v>
      </c>
      <c r="H622" s="39" t="s">
        <v>540</v>
      </c>
      <c r="I622" s="39" t="s">
        <v>540</v>
      </c>
      <c r="J622" s="39" t="s">
        <v>540</v>
      </c>
    </row>
    <row r="623" ht="19.95" customHeight="true" spans="3:10">
      <c r="C623" s="41" t="s">
        <v>120</v>
      </c>
      <c r="D623" s="44" t="s">
        <v>671</v>
      </c>
      <c r="E623" s="38" t="s">
        <v>46</v>
      </c>
      <c r="F623" s="41">
        <v>42</v>
      </c>
      <c r="G623" s="42" t="s">
        <v>13</v>
      </c>
      <c r="H623" s="42" t="s">
        <v>540</v>
      </c>
      <c r="I623" s="42" t="s">
        <v>540</v>
      </c>
      <c r="J623" s="42" t="s">
        <v>540</v>
      </c>
    </row>
    <row r="624" ht="19.95" customHeight="true" spans="3:10">
      <c r="C624" s="41" t="s">
        <v>120</v>
      </c>
      <c r="D624" s="44" t="s">
        <v>671</v>
      </c>
      <c r="E624" s="38" t="s">
        <v>46</v>
      </c>
      <c r="F624" s="41">
        <v>42</v>
      </c>
      <c r="G624" s="42" t="s">
        <v>13</v>
      </c>
      <c r="H624" s="42" t="s">
        <v>540</v>
      </c>
      <c r="I624" s="42"/>
      <c r="J624" s="42" t="s">
        <v>540</v>
      </c>
    </row>
    <row r="625" ht="19.95" customHeight="true" spans="3:10">
      <c r="C625" s="47" t="s">
        <v>134</v>
      </c>
      <c r="D625" s="46" t="s">
        <v>135</v>
      </c>
      <c r="E625" s="47" t="s">
        <v>136</v>
      </c>
      <c r="F625" s="48" t="s">
        <v>606</v>
      </c>
      <c r="G625" s="47" t="s">
        <v>544</v>
      </c>
      <c r="H625" s="39" t="s">
        <v>540</v>
      </c>
      <c r="I625" s="39"/>
      <c r="J625" s="39" t="s">
        <v>540</v>
      </c>
    </row>
    <row r="626" ht="19.95" customHeight="true" spans="3:10">
      <c r="C626" s="47" t="s">
        <v>137</v>
      </c>
      <c r="D626" s="46" t="s">
        <v>126</v>
      </c>
      <c r="E626" s="47" t="s">
        <v>127</v>
      </c>
      <c r="F626" s="48" t="s">
        <v>567</v>
      </c>
      <c r="G626" s="47" t="s">
        <v>10</v>
      </c>
      <c r="H626" s="39" t="s">
        <v>540</v>
      </c>
      <c r="I626" s="39"/>
      <c r="J626" s="39" t="s">
        <v>540</v>
      </c>
    </row>
    <row r="627" ht="19.95" customHeight="true" spans="3:10">
      <c r="C627" s="41" t="s">
        <v>137</v>
      </c>
      <c r="D627" s="44" t="s">
        <v>138</v>
      </c>
      <c r="E627" s="38" t="s">
        <v>139</v>
      </c>
      <c r="F627" s="41">
        <v>36</v>
      </c>
      <c r="G627" s="42" t="s">
        <v>13</v>
      </c>
      <c r="H627" s="42" t="s">
        <v>540</v>
      </c>
      <c r="I627" s="42" t="s">
        <v>540</v>
      </c>
      <c r="J627" s="42" t="s">
        <v>540</v>
      </c>
    </row>
    <row r="628" ht="19.95" customHeight="true" spans="3:10">
      <c r="C628" s="41" t="s">
        <v>137</v>
      </c>
      <c r="D628" s="44" t="s">
        <v>657</v>
      </c>
      <c r="E628" s="38" t="s">
        <v>90</v>
      </c>
      <c r="F628" s="41" t="s">
        <v>539</v>
      </c>
      <c r="G628" s="42" t="s">
        <v>13</v>
      </c>
      <c r="H628" s="42" t="s">
        <v>540</v>
      </c>
      <c r="I628" s="42"/>
      <c r="J628" s="42" t="s">
        <v>540</v>
      </c>
    </row>
    <row r="629" ht="19.95" customHeight="true" spans="3:10">
      <c r="C629" s="41" t="s">
        <v>137</v>
      </c>
      <c r="D629" s="44" t="s">
        <v>658</v>
      </c>
      <c r="E629" s="38" t="s">
        <v>140</v>
      </c>
      <c r="F629" s="41">
        <v>5</v>
      </c>
      <c r="G629" s="42" t="s">
        <v>549</v>
      </c>
      <c r="H629" s="42" t="s">
        <v>540</v>
      </c>
      <c r="I629" s="42"/>
      <c r="J629" s="42" t="s">
        <v>540</v>
      </c>
    </row>
    <row r="630" ht="19.95" customHeight="true" spans="3:10">
      <c r="C630" s="41" t="s">
        <v>137</v>
      </c>
      <c r="D630" s="44" t="s">
        <v>659</v>
      </c>
      <c r="E630" s="38" t="s">
        <v>141</v>
      </c>
      <c r="F630" s="41">
        <v>6</v>
      </c>
      <c r="G630" s="42" t="s">
        <v>13</v>
      </c>
      <c r="H630" s="42" t="s">
        <v>540</v>
      </c>
      <c r="I630" s="42"/>
      <c r="J630" s="42" t="s">
        <v>540</v>
      </c>
    </row>
    <row r="631" ht="19.95" customHeight="true" spans="3:10">
      <c r="C631" s="41" t="s">
        <v>137</v>
      </c>
      <c r="D631" s="44" t="s">
        <v>660</v>
      </c>
      <c r="E631" s="38" t="s">
        <v>142</v>
      </c>
      <c r="F631" s="41">
        <v>12</v>
      </c>
      <c r="G631" s="42" t="s">
        <v>13</v>
      </c>
      <c r="H631" s="42" t="s">
        <v>540</v>
      </c>
      <c r="I631" s="42" t="s">
        <v>540</v>
      </c>
      <c r="J631" s="42" t="s">
        <v>540</v>
      </c>
    </row>
    <row r="632" ht="19.95" customHeight="true" spans="3:10">
      <c r="C632" s="41" t="s">
        <v>137</v>
      </c>
      <c r="D632" s="44" t="s">
        <v>660</v>
      </c>
      <c r="E632" s="38" t="s">
        <v>142</v>
      </c>
      <c r="F632" s="41">
        <v>12</v>
      </c>
      <c r="G632" s="42" t="s">
        <v>13</v>
      </c>
      <c r="H632" s="42" t="s">
        <v>540</v>
      </c>
      <c r="I632" s="42"/>
      <c r="J632" s="42" t="s">
        <v>540</v>
      </c>
    </row>
    <row r="633" ht="19.95" customHeight="true" spans="3:10">
      <c r="C633" s="41" t="s">
        <v>137</v>
      </c>
      <c r="D633" s="44" t="s">
        <v>664</v>
      </c>
      <c r="E633" s="38" t="s">
        <v>110</v>
      </c>
      <c r="F633" s="41">
        <v>26</v>
      </c>
      <c r="G633" s="42" t="s">
        <v>13</v>
      </c>
      <c r="H633" s="42" t="s">
        <v>540</v>
      </c>
      <c r="I633" s="42"/>
      <c r="J633" s="42" t="s">
        <v>540</v>
      </c>
    </row>
    <row r="634" ht="19.95" customHeight="true" spans="3:10">
      <c r="C634" s="41" t="s">
        <v>137</v>
      </c>
      <c r="D634" s="44" t="s">
        <v>666</v>
      </c>
      <c r="E634" s="38" t="s">
        <v>91</v>
      </c>
      <c r="F634" s="41">
        <v>15</v>
      </c>
      <c r="G634" s="42" t="s">
        <v>10</v>
      </c>
      <c r="H634" s="42" t="s">
        <v>540</v>
      </c>
      <c r="I634" s="42"/>
      <c r="J634" s="42" t="s">
        <v>540</v>
      </c>
    </row>
    <row r="635" ht="19.95" customHeight="true" spans="3:10">
      <c r="C635" s="41" t="s">
        <v>137</v>
      </c>
      <c r="D635" s="44" t="s">
        <v>669</v>
      </c>
      <c r="E635" s="38" t="s">
        <v>92</v>
      </c>
      <c r="F635" s="41">
        <v>3</v>
      </c>
      <c r="G635" s="42" t="s">
        <v>549</v>
      </c>
      <c r="H635" s="42" t="s">
        <v>540</v>
      </c>
      <c r="I635" s="42"/>
      <c r="J635" s="42" t="s">
        <v>540</v>
      </c>
    </row>
    <row r="636" ht="19.95" customHeight="true" spans="3:10">
      <c r="C636" s="41" t="s">
        <v>137</v>
      </c>
      <c r="D636" s="44" t="s">
        <v>673</v>
      </c>
      <c r="E636" s="38" t="s">
        <v>143</v>
      </c>
      <c r="F636" s="41">
        <v>46</v>
      </c>
      <c r="G636" s="42" t="s">
        <v>10</v>
      </c>
      <c r="H636" s="42" t="s">
        <v>540</v>
      </c>
      <c r="I636" s="42"/>
      <c r="J636" s="42" t="s">
        <v>540</v>
      </c>
    </row>
    <row r="637" ht="19.95" customHeight="true" spans="3:10">
      <c r="C637" s="41" t="s">
        <v>471</v>
      </c>
      <c r="D637" s="44" t="s">
        <v>675</v>
      </c>
      <c r="E637" s="38" t="s">
        <v>48</v>
      </c>
      <c r="F637" s="41" t="s">
        <v>566</v>
      </c>
      <c r="G637" s="42" t="s">
        <v>13</v>
      </c>
      <c r="H637" s="42" t="s">
        <v>540</v>
      </c>
      <c r="I637" s="42"/>
      <c r="J637" s="42" t="s">
        <v>540</v>
      </c>
    </row>
    <row r="638" ht="19.95" customHeight="true" spans="3:10">
      <c r="C638" s="41" t="s">
        <v>471</v>
      </c>
      <c r="D638" s="44" t="s">
        <v>679</v>
      </c>
      <c r="E638" s="38" t="s">
        <v>119</v>
      </c>
      <c r="F638" s="41" t="s">
        <v>548</v>
      </c>
      <c r="G638" s="42" t="s">
        <v>549</v>
      </c>
      <c r="H638" s="42" t="s">
        <v>540</v>
      </c>
      <c r="I638" s="42"/>
      <c r="J638" s="42" t="s">
        <v>540</v>
      </c>
    </row>
    <row r="639" ht="19.95" customHeight="true" spans="3:10">
      <c r="C639" s="41" t="s">
        <v>471</v>
      </c>
      <c r="D639" s="44" t="s">
        <v>680</v>
      </c>
      <c r="E639" s="38" t="s">
        <v>51</v>
      </c>
      <c r="F639" s="41" t="s">
        <v>623</v>
      </c>
      <c r="G639" s="42" t="s">
        <v>13</v>
      </c>
      <c r="H639" s="42" t="s">
        <v>540</v>
      </c>
      <c r="I639" s="42"/>
      <c r="J639" s="42" t="s">
        <v>540</v>
      </c>
    </row>
    <row r="640" ht="19.95" customHeight="true" spans="3:10">
      <c r="C640" s="41" t="s">
        <v>473</v>
      </c>
      <c r="D640" s="44" t="s">
        <v>107</v>
      </c>
      <c r="E640" s="38" t="s">
        <v>108</v>
      </c>
      <c r="F640" s="41" t="s">
        <v>557</v>
      </c>
      <c r="G640" s="42" t="s">
        <v>10</v>
      </c>
      <c r="H640" s="42" t="s">
        <v>540</v>
      </c>
      <c r="I640" s="42"/>
      <c r="J640" s="42" t="s">
        <v>540</v>
      </c>
    </row>
    <row r="641" ht="19.95" customHeight="true" spans="3:10">
      <c r="C641" s="41" t="s">
        <v>473</v>
      </c>
      <c r="D641" s="44" t="s">
        <v>678</v>
      </c>
      <c r="E641" s="38" t="s">
        <v>49</v>
      </c>
      <c r="F641" s="41" t="s">
        <v>620</v>
      </c>
      <c r="G641" s="42" t="s">
        <v>10</v>
      </c>
      <c r="H641" s="42" t="s">
        <v>540</v>
      </c>
      <c r="I641" s="42"/>
      <c r="J641" s="42" t="s">
        <v>540</v>
      </c>
    </row>
    <row r="642" ht="19.95" customHeight="true" spans="3:10">
      <c r="C642" s="41" t="s">
        <v>473</v>
      </c>
      <c r="D642" s="44" t="s">
        <v>679</v>
      </c>
      <c r="E642" s="38" t="s">
        <v>119</v>
      </c>
      <c r="F642" s="41" t="s">
        <v>572</v>
      </c>
      <c r="G642" s="42" t="s">
        <v>13</v>
      </c>
      <c r="H642" s="42" t="s">
        <v>540</v>
      </c>
      <c r="I642" s="42"/>
      <c r="J642" s="42" t="s">
        <v>540</v>
      </c>
    </row>
    <row r="643" ht="19.95" customHeight="true" spans="3:10">
      <c r="C643" s="41" t="s">
        <v>474</v>
      </c>
      <c r="D643" s="44" t="s">
        <v>44</v>
      </c>
      <c r="E643" s="38" t="s">
        <v>45</v>
      </c>
      <c r="F643" s="41" t="s">
        <v>626</v>
      </c>
      <c r="G643" s="42" t="s">
        <v>549</v>
      </c>
      <c r="H643" s="42" t="s">
        <v>540</v>
      </c>
      <c r="I643" s="42"/>
      <c r="J643" s="42" t="s">
        <v>540</v>
      </c>
    </row>
    <row r="644" ht="19.95" customHeight="true" spans="3:10">
      <c r="C644" s="41" t="s">
        <v>324</v>
      </c>
      <c r="D644" s="44" t="s">
        <v>27</v>
      </c>
      <c r="E644" s="38" t="s">
        <v>28</v>
      </c>
      <c r="F644" s="41" t="s">
        <v>619</v>
      </c>
      <c r="G644" s="42" t="s">
        <v>10</v>
      </c>
      <c r="H644" s="42" t="s">
        <v>540</v>
      </c>
      <c r="I644" s="42"/>
      <c r="J644" s="42" t="s">
        <v>540</v>
      </c>
    </row>
    <row r="645" ht="19.95" customHeight="true" spans="3:10">
      <c r="C645" s="41" t="s">
        <v>157</v>
      </c>
      <c r="D645" s="37" t="s">
        <v>53</v>
      </c>
      <c r="E645" s="38" t="s">
        <v>54</v>
      </c>
      <c r="F645" s="41">
        <v>33</v>
      </c>
      <c r="G645" s="42" t="s">
        <v>13</v>
      </c>
      <c r="H645" s="39" t="s">
        <v>540</v>
      </c>
      <c r="I645" s="39" t="s">
        <v>540</v>
      </c>
      <c r="J645" s="39" t="s">
        <v>540</v>
      </c>
    </row>
    <row r="646" ht="19.95" customHeight="true" spans="3:10">
      <c r="C646" s="41" t="s">
        <v>157</v>
      </c>
      <c r="D646" s="44" t="s">
        <v>671</v>
      </c>
      <c r="E646" s="38" t="s">
        <v>46</v>
      </c>
      <c r="F646" s="41">
        <v>54</v>
      </c>
      <c r="G646" s="42" t="s">
        <v>13</v>
      </c>
      <c r="H646" s="42" t="s">
        <v>540</v>
      </c>
      <c r="I646" s="42" t="s">
        <v>540</v>
      </c>
      <c r="J646" s="42" t="s">
        <v>540</v>
      </c>
    </row>
    <row r="647" ht="19.95" customHeight="true" spans="3:10">
      <c r="C647" s="41" t="s">
        <v>157</v>
      </c>
      <c r="D647" s="44" t="s">
        <v>671</v>
      </c>
      <c r="E647" s="38" t="s">
        <v>46</v>
      </c>
      <c r="F647" s="41">
        <v>54</v>
      </c>
      <c r="G647" s="42" t="s">
        <v>13</v>
      </c>
      <c r="H647" s="42" t="s">
        <v>540</v>
      </c>
      <c r="I647" s="42"/>
      <c r="J647" s="42" t="s">
        <v>540</v>
      </c>
    </row>
    <row r="648" ht="19.95" customHeight="true" spans="3:10">
      <c r="C648" s="41" t="s">
        <v>159</v>
      </c>
      <c r="D648" s="44" t="s">
        <v>21</v>
      </c>
      <c r="E648" s="38" t="s">
        <v>22</v>
      </c>
      <c r="F648" s="41" t="s">
        <v>627</v>
      </c>
      <c r="G648" s="42" t="s">
        <v>10</v>
      </c>
      <c r="H648" s="42" t="s">
        <v>540</v>
      </c>
      <c r="I648" s="42"/>
      <c r="J648" s="42" t="s">
        <v>540</v>
      </c>
    </row>
    <row r="649" ht="19.95" customHeight="true" spans="3:10">
      <c r="C649" s="41" t="s">
        <v>159</v>
      </c>
      <c r="D649" s="44" t="s">
        <v>55</v>
      </c>
      <c r="E649" s="38" t="s">
        <v>56</v>
      </c>
      <c r="F649" s="41">
        <v>13</v>
      </c>
      <c r="G649" s="42" t="s">
        <v>13</v>
      </c>
      <c r="H649" s="42" t="s">
        <v>540</v>
      </c>
      <c r="I649" s="42" t="s">
        <v>540</v>
      </c>
      <c r="J649" s="42" t="s">
        <v>540</v>
      </c>
    </row>
    <row r="650" ht="19.95" customHeight="true" spans="3:10">
      <c r="C650" s="41" t="s">
        <v>160</v>
      </c>
      <c r="D650" s="44" t="s">
        <v>14</v>
      </c>
      <c r="E650" s="38" t="s">
        <v>15</v>
      </c>
      <c r="F650" s="41" t="s">
        <v>642</v>
      </c>
      <c r="G650" s="42" t="s">
        <v>13</v>
      </c>
      <c r="H650" s="42" t="s">
        <v>540</v>
      </c>
      <c r="I650" s="42"/>
      <c r="J650" s="42" t="s">
        <v>540</v>
      </c>
    </row>
    <row r="651" ht="19.95" customHeight="true" spans="3:10">
      <c r="C651" s="41" t="s">
        <v>160</v>
      </c>
      <c r="D651" s="44" t="s">
        <v>19</v>
      </c>
      <c r="E651" s="38" t="s">
        <v>20</v>
      </c>
      <c r="F651" s="41" t="s">
        <v>629</v>
      </c>
      <c r="G651" s="42" t="s">
        <v>10</v>
      </c>
      <c r="H651" s="42" t="s">
        <v>540</v>
      </c>
      <c r="I651" s="42"/>
      <c r="J651" s="42" t="s">
        <v>540</v>
      </c>
    </row>
    <row r="652" ht="19.95" customHeight="true" spans="3:10">
      <c r="C652" s="41" t="s">
        <v>161</v>
      </c>
      <c r="D652" s="44" t="s">
        <v>679</v>
      </c>
      <c r="E652" s="38" t="s">
        <v>119</v>
      </c>
      <c r="F652" s="41" t="s">
        <v>620</v>
      </c>
      <c r="G652" s="42" t="s">
        <v>13</v>
      </c>
      <c r="H652" s="42" t="s">
        <v>540</v>
      </c>
      <c r="I652" s="42"/>
      <c r="J652" s="42" t="s">
        <v>540</v>
      </c>
    </row>
    <row r="653" ht="19.95" customHeight="true" spans="3:10">
      <c r="C653" s="41" t="s">
        <v>162</v>
      </c>
      <c r="D653" s="37" t="s">
        <v>116</v>
      </c>
      <c r="E653" s="38" t="s">
        <v>117</v>
      </c>
      <c r="F653" s="41" t="s">
        <v>566</v>
      </c>
      <c r="G653" s="42" t="s">
        <v>544</v>
      </c>
      <c r="H653" s="39" t="s">
        <v>540</v>
      </c>
      <c r="I653" s="39"/>
      <c r="J653" s="39" t="s">
        <v>540</v>
      </c>
    </row>
    <row r="654" ht="19.95" customHeight="true" spans="3:10">
      <c r="C654" s="41" t="s">
        <v>162</v>
      </c>
      <c r="D654" s="44" t="s">
        <v>59</v>
      </c>
      <c r="E654" s="38" t="s">
        <v>60</v>
      </c>
      <c r="F654" s="41" t="s">
        <v>585</v>
      </c>
      <c r="G654" s="41" t="s">
        <v>13</v>
      </c>
      <c r="H654" s="42" t="s">
        <v>540</v>
      </c>
      <c r="I654" s="42"/>
      <c r="J654" s="42" t="s">
        <v>540</v>
      </c>
    </row>
    <row r="655" ht="19.95" customHeight="true" spans="3:10">
      <c r="C655" s="47" t="s">
        <v>162</v>
      </c>
      <c r="D655" s="46" t="s">
        <v>124</v>
      </c>
      <c r="E655" s="47" t="s">
        <v>125</v>
      </c>
      <c r="F655" s="48" t="s">
        <v>539</v>
      </c>
      <c r="G655" s="47" t="s">
        <v>13</v>
      </c>
      <c r="H655" s="47" t="s">
        <v>540</v>
      </c>
      <c r="I655" s="47"/>
      <c r="J655" s="47" t="s">
        <v>540</v>
      </c>
    </row>
    <row r="656" ht="19.95" customHeight="true" spans="3:10">
      <c r="C656" s="47" t="s">
        <v>162</v>
      </c>
      <c r="D656" s="46" t="s">
        <v>126</v>
      </c>
      <c r="E656" s="47" t="s">
        <v>127</v>
      </c>
      <c r="F656" s="48" t="s">
        <v>618</v>
      </c>
      <c r="G656" s="47" t="s">
        <v>13</v>
      </c>
      <c r="H656" s="39" t="s">
        <v>540</v>
      </c>
      <c r="I656" s="39"/>
      <c r="J656" s="39" t="s">
        <v>540</v>
      </c>
    </row>
    <row r="657" ht="19.95" customHeight="true" spans="3:10">
      <c r="C657" s="41" t="s">
        <v>162</v>
      </c>
      <c r="D657" s="44" t="s">
        <v>130</v>
      </c>
      <c r="E657" s="38" t="s">
        <v>131</v>
      </c>
      <c r="F657" s="41" t="s">
        <v>618</v>
      </c>
      <c r="G657" s="42" t="s">
        <v>13</v>
      </c>
      <c r="H657" s="42" t="s">
        <v>540</v>
      </c>
      <c r="I657" s="42"/>
      <c r="J657" s="42" t="s">
        <v>540</v>
      </c>
    </row>
    <row r="658" ht="19.95" customHeight="true" spans="3:10">
      <c r="C658" s="41" t="s">
        <v>162</v>
      </c>
      <c r="D658" s="44" t="s">
        <v>674</v>
      </c>
      <c r="E658" s="38" t="s">
        <v>285</v>
      </c>
      <c r="F658" s="41">
        <v>13</v>
      </c>
      <c r="G658" s="42" t="s">
        <v>10</v>
      </c>
      <c r="H658" s="42" t="s">
        <v>540</v>
      </c>
      <c r="I658" s="42"/>
      <c r="J658" s="42" t="s">
        <v>540</v>
      </c>
    </row>
    <row r="659" ht="19.95" customHeight="true" spans="3:10">
      <c r="C659" s="41" t="s">
        <v>162</v>
      </c>
      <c r="D659" s="44" t="s">
        <v>679</v>
      </c>
      <c r="E659" s="38" t="s">
        <v>119</v>
      </c>
      <c r="F659" s="41" t="s">
        <v>568</v>
      </c>
      <c r="G659" s="42" t="s">
        <v>10</v>
      </c>
      <c r="H659" s="42" t="s">
        <v>540</v>
      </c>
      <c r="I659" s="42"/>
      <c r="J659" s="42" t="s">
        <v>540</v>
      </c>
    </row>
    <row r="660" ht="19.95" customHeight="true" spans="3:10">
      <c r="C660" s="41" t="s">
        <v>163</v>
      </c>
      <c r="D660" s="44" t="s">
        <v>135</v>
      </c>
      <c r="E660" s="38" t="s">
        <v>136</v>
      </c>
      <c r="F660" s="41" t="s">
        <v>567</v>
      </c>
      <c r="G660" s="42" t="s">
        <v>10</v>
      </c>
      <c r="H660" s="42" t="s">
        <v>540</v>
      </c>
      <c r="I660" s="42"/>
      <c r="J660" s="42" t="s">
        <v>540</v>
      </c>
    </row>
    <row r="661" ht="19.95" customHeight="true" spans="3:10">
      <c r="C661" s="41" t="s">
        <v>164</v>
      </c>
      <c r="D661" s="44" t="s">
        <v>44</v>
      </c>
      <c r="E661" s="38" t="s">
        <v>45</v>
      </c>
      <c r="F661" s="41" t="s">
        <v>614</v>
      </c>
      <c r="G661" s="42" t="s">
        <v>13</v>
      </c>
      <c r="H661" s="42" t="s">
        <v>540</v>
      </c>
      <c r="I661" s="42"/>
      <c r="J661" s="42" t="s">
        <v>540</v>
      </c>
    </row>
    <row r="662" ht="19.95" customHeight="true" spans="3:10">
      <c r="C662" s="41" t="s">
        <v>332</v>
      </c>
      <c r="D662" s="44" t="s">
        <v>59</v>
      </c>
      <c r="E662" s="38" t="s">
        <v>60</v>
      </c>
      <c r="F662" s="41" t="s">
        <v>577</v>
      </c>
      <c r="G662" s="41" t="s">
        <v>13</v>
      </c>
      <c r="H662" s="42" t="s">
        <v>540</v>
      </c>
      <c r="I662" s="42"/>
      <c r="J662" s="42" t="s">
        <v>540</v>
      </c>
    </row>
    <row r="663" ht="19.95" customHeight="true" spans="3:10">
      <c r="C663" s="41" t="s">
        <v>332</v>
      </c>
      <c r="D663" s="44" t="s">
        <v>135</v>
      </c>
      <c r="E663" s="38" t="s">
        <v>136</v>
      </c>
      <c r="F663" s="41" t="s">
        <v>542</v>
      </c>
      <c r="G663" s="42" t="s">
        <v>10</v>
      </c>
      <c r="H663" s="42" t="s">
        <v>540</v>
      </c>
      <c r="I663" s="42"/>
      <c r="J663" s="42" t="s">
        <v>540</v>
      </c>
    </row>
    <row r="664" ht="19.95" customHeight="true" spans="3:10">
      <c r="C664" s="41" t="s">
        <v>332</v>
      </c>
      <c r="D664" s="44" t="s">
        <v>676</v>
      </c>
      <c r="E664" s="38" t="s">
        <v>88</v>
      </c>
      <c r="F664" s="41" t="s">
        <v>572</v>
      </c>
      <c r="G664" s="42" t="s">
        <v>13</v>
      </c>
      <c r="H664" s="42" t="s">
        <v>540</v>
      </c>
      <c r="I664" s="42"/>
      <c r="J664" s="42" t="s">
        <v>540</v>
      </c>
    </row>
    <row r="665" ht="19.95" customHeight="true" spans="3:10">
      <c r="C665" s="41" t="s">
        <v>333</v>
      </c>
      <c r="D665" s="44" t="s">
        <v>657</v>
      </c>
      <c r="E665" s="38" t="s">
        <v>90</v>
      </c>
      <c r="F665" s="41" t="s">
        <v>611</v>
      </c>
      <c r="G665" s="42" t="s">
        <v>10</v>
      </c>
      <c r="H665" s="42" t="s">
        <v>540</v>
      </c>
      <c r="I665" s="42"/>
      <c r="J665" s="42" t="s">
        <v>540</v>
      </c>
    </row>
    <row r="666" ht="19.95" customHeight="true" spans="3:10">
      <c r="C666" s="41" t="s">
        <v>333</v>
      </c>
      <c r="D666" s="44" t="s">
        <v>658</v>
      </c>
      <c r="E666" s="38" t="s">
        <v>140</v>
      </c>
      <c r="F666" s="41">
        <v>22</v>
      </c>
      <c r="G666" s="42" t="s">
        <v>13</v>
      </c>
      <c r="H666" s="42" t="s">
        <v>540</v>
      </c>
      <c r="I666" s="42"/>
      <c r="J666" s="42" t="s">
        <v>540</v>
      </c>
    </row>
    <row r="667" ht="19.95" customHeight="true" spans="3:10">
      <c r="C667" s="41" t="s">
        <v>333</v>
      </c>
      <c r="D667" s="44" t="s">
        <v>664</v>
      </c>
      <c r="E667" s="38" t="s">
        <v>110</v>
      </c>
      <c r="F667" s="41">
        <v>13</v>
      </c>
      <c r="G667" s="42" t="s">
        <v>544</v>
      </c>
      <c r="H667" s="42" t="s">
        <v>540</v>
      </c>
      <c r="I667" s="42"/>
      <c r="J667" s="42" t="s">
        <v>540</v>
      </c>
    </row>
    <row r="668" ht="19.95" customHeight="true" spans="3:10">
      <c r="C668" s="41" t="s">
        <v>333</v>
      </c>
      <c r="D668" s="44" t="s">
        <v>673</v>
      </c>
      <c r="E668" s="38" t="s">
        <v>143</v>
      </c>
      <c r="F668" s="41">
        <v>57</v>
      </c>
      <c r="G668" s="42" t="s">
        <v>10</v>
      </c>
      <c r="H668" s="42" t="s">
        <v>540</v>
      </c>
      <c r="I668" s="42"/>
      <c r="J668" s="42" t="s">
        <v>540</v>
      </c>
    </row>
    <row r="669" ht="19.95" customHeight="true" spans="3:10">
      <c r="C669" s="41" t="s">
        <v>409</v>
      </c>
      <c r="D669" s="44" t="s">
        <v>301</v>
      </c>
      <c r="E669" s="38" t="s">
        <v>302</v>
      </c>
      <c r="F669" s="41" t="s">
        <v>546</v>
      </c>
      <c r="G669" s="42" t="s">
        <v>13</v>
      </c>
      <c r="H669" s="42" t="s">
        <v>540</v>
      </c>
      <c r="I669" s="42"/>
      <c r="J669" s="42" t="s">
        <v>540</v>
      </c>
    </row>
    <row r="670" ht="19.95" customHeight="true" spans="3:10">
      <c r="C670" s="41" t="s">
        <v>409</v>
      </c>
      <c r="D670" s="44" t="s">
        <v>680</v>
      </c>
      <c r="E670" s="38" t="s">
        <v>51</v>
      </c>
      <c r="F670" s="41" t="s">
        <v>616</v>
      </c>
      <c r="G670" s="42" t="s">
        <v>10</v>
      </c>
      <c r="H670" s="42" t="s">
        <v>540</v>
      </c>
      <c r="I670" s="42"/>
      <c r="J670" s="42" t="s">
        <v>540</v>
      </c>
    </row>
    <row r="671" ht="19.95" customHeight="true" spans="3:10">
      <c r="C671" s="41" t="s">
        <v>410</v>
      </c>
      <c r="D671" s="44" t="s">
        <v>14</v>
      </c>
      <c r="E671" s="38" t="s">
        <v>15</v>
      </c>
      <c r="F671" s="41" t="s">
        <v>629</v>
      </c>
      <c r="G671" s="42" t="s">
        <v>10</v>
      </c>
      <c r="H671" s="42" t="s">
        <v>540</v>
      </c>
      <c r="I671" s="42"/>
      <c r="J671" s="42" t="s">
        <v>540</v>
      </c>
    </row>
    <row r="672" ht="19.95" customHeight="true" spans="3:10">
      <c r="C672" s="41" t="s">
        <v>410</v>
      </c>
      <c r="D672" s="44" t="s">
        <v>21</v>
      </c>
      <c r="E672" s="38" t="s">
        <v>22</v>
      </c>
      <c r="F672" s="41" t="s">
        <v>623</v>
      </c>
      <c r="G672" s="42" t="s">
        <v>10</v>
      </c>
      <c r="H672" s="42" t="s">
        <v>540</v>
      </c>
      <c r="I672" s="42"/>
      <c r="J672" s="42" t="s">
        <v>540</v>
      </c>
    </row>
    <row r="673" ht="19.95" customHeight="true" spans="3:10">
      <c r="C673" s="41" t="s">
        <v>411</v>
      </c>
      <c r="D673" s="44" t="s">
        <v>11</v>
      </c>
      <c r="E673" s="38" t="s">
        <v>12</v>
      </c>
      <c r="F673" s="41" t="s">
        <v>615</v>
      </c>
      <c r="G673" s="42" t="s">
        <v>13</v>
      </c>
      <c r="H673" s="42" t="s">
        <v>540</v>
      </c>
      <c r="I673" s="42"/>
      <c r="J673" s="42" t="s">
        <v>540</v>
      </c>
    </row>
    <row r="674" ht="19.95" customHeight="true" spans="3:10">
      <c r="C674" s="41" t="s">
        <v>411</v>
      </c>
      <c r="D674" s="44" t="s">
        <v>14</v>
      </c>
      <c r="E674" s="38" t="s">
        <v>15</v>
      </c>
      <c r="F674" s="41" t="s">
        <v>632</v>
      </c>
      <c r="G674" s="42" t="s">
        <v>10</v>
      </c>
      <c r="H674" s="42" t="s">
        <v>540</v>
      </c>
      <c r="I674" s="42"/>
      <c r="J674" s="42" t="s">
        <v>540</v>
      </c>
    </row>
    <row r="675" ht="19.95" customHeight="true" spans="3:10">
      <c r="C675" s="41" t="s">
        <v>411</v>
      </c>
      <c r="D675" s="44" t="s">
        <v>16</v>
      </c>
      <c r="E675" s="38" t="s">
        <v>17</v>
      </c>
      <c r="F675" s="41" t="s">
        <v>554</v>
      </c>
      <c r="G675" s="42" t="s">
        <v>10</v>
      </c>
      <c r="H675" s="42" t="s">
        <v>540</v>
      </c>
      <c r="I675" s="42"/>
      <c r="J675" s="42" t="s">
        <v>540</v>
      </c>
    </row>
    <row r="676" ht="19.95" customHeight="true" spans="3:10">
      <c r="C676" s="41" t="s">
        <v>411</v>
      </c>
      <c r="D676" s="44" t="s">
        <v>203</v>
      </c>
      <c r="E676" s="38" t="s">
        <v>204</v>
      </c>
      <c r="F676" s="41" t="s">
        <v>548</v>
      </c>
      <c r="G676" s="42" t="s">
        <v>13</v>
      </c>
      <c r="H676" s="42" t="s">
        <v>540</v>
      </c>
      <c r="I676" s="42"/>
      <c r="J676" s="42" t="s">
        <v>540</v>
      </c>
    </row>
    <row r="677" ht="19.95" customHeight="true" spans="3:10">
      <c r="C677" s="41" t="s">
        <v>411</v>
      </c>
      <c r="D677" s="44" t="s">
        <v>68</v>
      </c>
      <c r="E677" s="38" t="s">
        <v>69</v>
      </c>
      <c r="F677" s="41" t="s">
        <v>615</v>
      </c>
      <c r="G677" s="42" t="s">
        <v>10</v>
      </c>
      <c r="H677" s="42" t="s">
        <v>540</v>
      </c>
      <c r="I677" s="42"/>
      <c r="J677" s="42" t="s">
        <v>540</v>
      </c>
    </row>
    <row r="678" ht="19.95" customHeight="true" spans="3:10">
      <c r="C678" s="41" t="s">
        <v>411</v>
      </c>
      <c r="D678" s="44" t="s">
        <v>673</v>
      </c>
      <c r="E678" s="38" t="s">
        <v>143</v>
      </c>
      <c r="F678" s="41">
        <v>65</v>
      </c>
      <c r="G678" s="42" t="s">
        <v>10</v>
      </c>
      <c r="H678" s="42" t="s">
        <v>540</v>
      </c>
      <c r="I678" s="42"/>
      <c r="J678" s="42" t="s">
        <v>540</v>
      </c>
    </row>
    <row r="679" ht="19.95" customHeight="true" spans="3:10">
      <c r="C679" s="41" t="s">
        <v>411</v>
      </c>
      <c r="D679" s="44" t="s">
        <v>680</v>
      </c>
      <c r="E679" s="38" t="s">
        <v>51</v>
      </c>
      <c r="F679" s="41" t="s">
        <v>580</v>
      </c>
      <c r="G679" s="42" t="s">
        <v>10</v>
      </c>
      <c r="H679" s="42" t="s">
        <v>540</v>
      </c>
      <c r="I679" s="42"/>
      <c r="J679" s="42" t="s">
        <v>540</v>
      </c>
    </row>
    <row r="680" ht="19.95" customHeight="true" spans="3:10">
      <c r="C680" s="41" t="s">
        <v>412</v>
      </c>
      <c r="D680" s="44" t="s">
        <v>671</v>
      </c>
      <c r="E680" s="38" t="s">
        <v>46</v>
      </c>
      <c r="F680" s="41">
        <v>49</v>
      </c>
      <c r="G680" s="42" t="s">
        <v>13</v>
      </c>
      <c r="H680" s="42" t="s">
        <v>540</v>
      </c>
      <c r="I680" s="42" t="s">
        <v>540</v>
      </c>
      <c r="J680" s="42" t="s">
        <v>540</v>
      </c>
    </row>
    <row r="681" ht="19.95" customHeight="true" spans="3:10">
      <c r="C681" s="41" t="s">
        <v>656</v>
      </c>
      <c r="D681" s="44" t="s">
        <v>214</v>
      </c>
      <c r="E681" s="38" t="s">
        <v>215</v>
      </c>
      <c r="F681" s="41">
        <v>16</v>
      </c>
      <c r="G681" s="42" t="s">
        <v>10</v>
      </c>
      <c r="H681" s="42" t="s">
        <v>540</v>
      </c>
      <c r="I681" s="42" t="s">
        <v>540</v>
      </c>
      <c r="J681" s="42" t="s">
        <v>540</v>
      </c>
    </row>
    <row r="682" ht="19.95" customHeight="true" spans="3:10">
      <c r="C682" s="41" t="s">
        <v>656</v>
      </c>
      <c r="D682" s="44" t="s">
        <v>214</v>
      </c>
      <c r="E682" s="38" t="s">
        <v>215</v>
      </c>
      <c r="F682" s="41">
        <v>16</v>
      </c>
      <c r="G682" s="42" t="s">
        <v>10</v>
      </c>
      <c r="H682" s="42" t="s">
        <v>540</v>
      </c>
      <c r="I682" s="42" t="s">
        <v>540</v>
      </c>
      <c r="J682" s="42" t="s">
        <v>540</v>
      </c>
    </row>
    <row r="683" ht="19.95" customHeight="true" spans="3:10">
      <c r="C683" s="47" t="s">
        <v>413</v>
      </c>
      <c r="D683" s="46" t="s">
        <v>135</v>
      </c>
      <c r="E683" s="47" t="s">
        <v>136</v>
      </c>
      <c r="F683" s="48" t="s">
        <v>548</v>
      </c>
      <c r="G683" s="47" t="s">
        <v>549</v>
      </c>
      <c r="H683" s="39" t="s">
        <v>540</v>
      </c>
      <c r="I683" s="39"/>
      <c r="J683" s="39" t="s">
        <v>540</v>
      </c>
    </row>
    <row r="684" ht="19.95" customHeight="true" spans="3:10">
      <c r="C684" s="41" t="s">
        <v>414</v>
      </c>
      <c r="D684" s="44" t="s">
        <v>676</v>
      </c>
      <c r="E684" s="38" t="s">
        <v>88</v>
      </c>
      <c r="F684" s="41" t="s">
        <v>571</v>
      </c>
      <c r="G684" s="42" t="s">
        <v>544</v>
      </c>
      <c r="H684" s="42" t="s">
        <v>540</v>
      </c>
      <c r="I684" s="42"/>
      <c r="J684" s="42" t="s">
        <v>540</v>
      </c>
    </row>
    <row r="685" ht="19.95" customHeight="true" spans="3:10">
      <c r="C685" s="41" t="s">
        <v>503</v>
      </c>
      <c r="D685" s="37" t="s">
        <v>53</v>
      </c>
      <c r="E685" s="38" t="s">
        <v>54</v>
      </c>
      <c r="F685" s="41">
        <v>61</v>
      </c>
      <c r="G685" s="42" t="s">
        <v>10</v>
      </c>
      <c r="H685" s="39" t="s">
        <v>540</v>
      </c>
      <c r="I685" s="39" t="s">
        <v>540</v>
      </c>
      <c r="J685" s="39" t="s">
        <v>540</v>
      </c>
    </row>
    <row r="686" ht="19.95" customHeight="true" spans="3:10">
      <c r="C686" s="41" t="s">
        <v>506</v>
      </c>
      <c r="D686" s="44" t="s">
        <v>100</v>
      </c>
      <c r="E686" s="38" t="s">
        <v>101</v>
      </c>
      <c r="F686" s="41" t="s">
        <v>572</v>
      </c>
      <c r="G686" s="42" t="s">
        <v>13</v>
      </c>
      <c r="H686" s="42" t="s">
        <v>540</v>
      </c>
      <c r="I686" s="42"/>
      <c r="J686" s="42" t="s">
        <v>540</v>
      </c>
    </row>
    <row r="687" ht="19.95" customHeight="true" spans="3:10">
      <c r="C687" s="41" t="s">
        <v>507</v>
      </c>
      <c r="D687" s="44" t="s">
        <v>14</v>
      </c>
      <c r="E687" s="38" t="s">
        <v>15</v>
      </c>
      <c r="F687" s="41" t="s">
        <v>582</v>
      </c>
      <c r="G687" s="42" t="s">
        <v>10</v>
      </c>
      <c r="H687" s="42" t="s">
        <v>540</v>
      </c>
      <c r="I687" s="42"/>
      <c r="J687" s="42" t="s">
        <v>540</v>
      </c>
    </row>
    <row r="688" ht="19.95" customHeight="true" spans="3:10">
      <c r="C688" s="41" t="s">
        <v>507</v>
      </c>
      <c r="D688" s="44" t="s">
        <v>37</v>
      </c>
      <c r="E688" s="38" t="s">
        <v>38</v>
      </c>
      <c r="F688" s="41" t="s">
        <v>546</v>
      </c>
      <c r="G688" s="42" t="s">
        <v>549</v>
      </c>
      <c r="H688" s="42" t="s">
        <v>540</v>
      </c>
      <c r="I688" s="42"/>
      <c r="J688" s="42" t="s">
        <v>540</v>
      </c>
    </row>
    <row r="689" ht="19.95" customHeight="true" spans="3:10">
      <c r="C689" s="41" t="s">
        <v>507</v>
      </c>
      <c r="D689" s="44" t="s">
        <v>39</v>
      </c>
      <c r="E689" s="38" t="s">
        <v>40</v>
      </c>
      <c r="F689" s="41" t="s">
        <v>620</v>
      </c>
      <c r="G689" s="42" t="s">
        <v>544</v>
      </c>
      <c r="H689" s="42" t="s">
        <v>540</v>
      </c>
      <c r="I689" s="42"/>
      <c r="J689" s="42" t="s">
        <v>540</v>
      </c>
    </row>
    <row r="690" ht="19.95" customHeight="true" spans="3:10">
      <c r="C690" s="41" t="s">
        <v>507</v>
      </c>
      <c r="D690" s="44" t="s">
        <v>25</v>
      </c>
      <c r="E690" s="38" t="s">
        <v>26</v>
      </c>
      <c r="F690" s="41">
        <v>45</v>
      </c>
      <c r="G690" s="42" t="s">
        <v>10</v>
      </c>
      <c r="H690" s="42" t="s">
        <v>540</v>
      </c>
      <c r="I690" s="42" t="s">
        <v>540</v>
      </c>
      <c r="J690" s="42" t="s">
        <v>540</v>
      </c>
    </row>
    <row r="691" ht="19.95" customHeight="true" spans="3:10">
      <c r="C691" s="41" t="s">
        <v>507</v>
      </c>
      <c r="D691" s="44" t="s">
        <v>27</v>
      </c>
      <c r="E691" s="38" t="s">
        <v>28</v>
      </c>
      <c r="F691" s="41" t="s">
        <v>617</v>
      </c>
      <c r="G691" s="42" t="s">
        <v>13</v>
      </c>
      <c r="H691" s="42" t="s">
        <v>540</v>
      </c>
      <c r="I691" s="42"/>
      <c r="J691" s="42" t="s">
        <v>540</v>
      </c>
    </row>
    <row r="692" ht="19.95" customHeight="true" spans="3:10">
      <c r="C692" s="41" t="s">
        <v>508</v>
      </c>
      <c r="D692" s="44" t="s">
        <v>11</v>
      </c>
      <c r="E692" s="38" t="s">
        <v>12</v>
      </c>
      <c r="F692" s="41" t="s">
        <v>630</v>
      </c>
      <c r="G692" s="42" t="s">
        <v>10</v>
      </c>
      <c r="H692" s="42" t="s">
        <v>540</v>
      </c>
      <c r="I692" s="42"/>
      <c r="J692" s="42" t="s">
        <v>540</v>
      </c>
    </row>
    <row r="693" ht="19.95" customHeight="true" spans="3:10">
      <c r="C693" s="41" t="s">
        <v>508</v>
      </c>
      <c r="D693" s="44" t="s">
        <v>39</v>
      </c>
      <c r="E693" s="38" t="s">
        <v>40</v>
      </c>
      <c r="F693" s="41" t="s">
        <v>616</v>
      </c>
      <c r="G693" s="42" t="s">
        <v>10</v>
      </c>
      <c r="H693" s="42" t="s">
        <v>540</v>
      </c>
      <c r="I693" s="42"/>
      <c r="J693" s="42" t="s">
        <v>540</v>
      </c>
    </row>
    <row r="694" ht="19.95" customHeight="true" spans="3:10">
      <c r="C694" s="41" t="s">
        <v>508</v>
      </c>
      <c r="D694" s="44" t="s">
        <v>75</v>
      </c>
      <c r="E694" s="38" t="s">
        <v>76</v>
      </c>
      <c r="F694" s="41" t="s">
        <v>566</v>
      </c>
      <c r="G694" s="42" t="s">
        <v>13</v>
      </c>
      <c r="H694" s="42" t="s">
        <v>540</v>
      </c>
      <c r="I694" s="42"/>
      <c r="J694" s="42" t="s">
        <v>540</v>
      </c>
    </row>
    <row r="695" ht="19.95" customHeight="true" spans="3:10">
      <c r="C695" s="41" t="s">
        <v>509</v>
      </c>
      <c r="D695" s="44" t="s">
        <v>11</v>
      </c>
      <c r="E695" s="38" t="s">
        <v>12</v>
      </c>
      <c r="F695" s="41" t="s">
        <v>580</v>
      </c>
      <c r="G695" s="42" t="s">
        <v>10</v>
      </c>
      <c r="H695" s="42" t="s">
        <v>540</v>
      </c>
      <c r="I695" s="42"/>
      <c r="J695" s="42" t="s">
        <v>540</v>
      </c>
    </row>
    <row r="696" ht="19.95" customHeight="true" spans="3:10">
      <c r="C696" s="41" t="s">
        <v>509</v>
      </c>
      <c r="D696" s="44" t="s">
        <v>14</v>
      </c>
      <c r="E696" s="38" t="s">
        <v>15</v>
      </c>
      <c r="F696" s="41" t="s">
        <v>564</v>
      </c>
      <c r="G696" s="42" t="s">
        <v>10</v>
      </c>
      <c r="H696" s="42" t="s">
        <v>540</v>
      </c>
      <c r="I696" s="42"/>
      <c r="J696" s="42" t="s">
        <v>540</v>
      </c>
    </row>
    <row r="697" ht="19.95" customHeight="true" spans="3:10">
      <c r="C697" s="41" t="s">
        <v>509</v>
      </c>
      <c r="D697" s="44" t="s">
        <v>16</v>
      </c>
      <c r="E697" s="38" t="s">
        <v>17</v>
      </c>
      <c r="F697" s="41" t="s">
        <v>615</v>
      </c>
      <c r="G697" s="42" t="s">
        <v>10</v>
      </c>
      <c r="H697" s="42" t="s">
        <v>540</v>
      </c>
      <c r="I697" s="42"/>
      <c r="J697" s="42" t="s">
        <v>540</v>
      </c>
    </row>
    <row r="698" ht="19.95" customHeight="true" spans="3:10">
      <c r="C698" s="41" t="s">
        <v>509</v>
      </c>
      <c r="D698" s="44" t="s">
        <v>19</v>
      </c>
      <c r="E698" s="38" t="s">
        <v>20</v>
      </c>
      <c r="F698" s="41" t="s">
        <v>631</v>
      </c>
      <c r="G698" s="42" t="s">
        <v>10</v>
      </c>
      <c r="H698" s="42" t="s">
        <v>540</v>
      </c>
      <c r="I698" s="42"/>
      <c r="J698" s="42" t="s">
        <v>540</v>
      </c>
    </row>
    <row r="699" ht="19.95" customHeight="true" spans="3:10">
      <c r="C699" s="41" t="s">
        <v>509</v>
      </c>
      <c r="D699" s="44" t="s">
        <v>39</v>
      </c>
      <c r="E699" s="38" t="s">
        <v>40</v>
      </c>
      <c r="F699" s="41" t="s">
        <v>624</v>
      </c>
      <c r="G699" s="42" t="s">
        <v>10</v>
      </c>
      <c r="H699" s="42" t="s">
        <v>540</v>
      </c>
      <c r="I699" s="42"/>
      <c r="J699" s="42" t="s">
        <v>540</v>
      </c>
    </row>
    <row r="700" ht="19.95" customHeight="true" spans="3:10">
      <c r="C700" s="41" t="s">
        <v>509</v>
      </c>
      <c r="D700" s="44" t="s">
        <v>212</v>
      </c>
      <c r="E700" s="38" t="s">
        <v>213</v>
      </c>
      <c r="F700" s="41">
        <v>8</v>
      </c>
      <c r="G700" s="42" t="s">
        <v>13</v>
      </c>
      <c r="H700" s="42" t="s">
        <v>540</v>
      </c>
      <c r="I700" s="42" t="s">
        <v>540</v>
      </c>
      <c r="J700" s="42" t="s">
        <v>540</v>
      </c>
    </row>
    <row r="701" ht="19.95" customHeight="true" spans="3:10">
      <c r="C701" s="41" t="s">
        <v>509</v>
      </c>
      <c r="D701" s="44" t="s">
        <v>671</v>
      </c>
      <c r="E701" s="38" t="s">
        <v>46</v>
      </c>
      <c r="F701" s="41">
        <v>79</v>
      </c>
      <c r="G701" s="42" t="s">
        <v>10</v>
      </c>
      <c r="H701" s="42" t="s">
        <v>540</v>
      </c>
      <c r="I701" s="42" t="s">
        <v>540</v>
      </c>
      <c r="J701" s="42" t="s">
        <v>540</v>
      </c>
    </row>
    <row r="702" ht="19.95" customHeight="true" spans="3:10">
      <c r="C702" s="41" t="s">
        <v>509</v>
      </c>
      <c r="D702" s="44" t="s">
        <v>671</v>
      </c>
      <c r="E702" s="38" t="s">
        <v>46</v>
      </c>
      <c r="F702" s="41">
        <v>79</v>
      </c>
      <c r="G702" s="42" t="s">
        <v>10</v>
      </c>
      <c r="H702" s="42" t="s">
        <v>540</v>
      </c>
      <c r="I702" s="42"/>
      <c r="J702" s="42" t="s">
        <v>540</v>
      </c>
    </row>
    <row r="703" ht="19.95" customHeight="true" spans="3:10">
      <c r="C703" s="41" t="s">
        <v>509</v>
      </c>
      <c r="D703" s="44" t="s">
        <v>680</v>
      </c>
      <c r="E703" s="38" t="s">
        <v>51</v>
      </c>
      <c r="F703" s="41" t="s">
        <v>542</v>
      </c>
      <c r="G703" s="42" t="s">
        <v>13</v>
      </c>
      <c r="H703" s="42" t="s">
        <v>540</v>
      </c>
      <c r="I703" s="42"/>
      <c r="J703" s="42" t="s">
        <v>540</v>
      </c>
    </row>
    <row r="704" ht="19.95" customHeight="true" spans="3:10">
      <c r="C704" s="41" t="s">
        <v>510</v>
      </c>
      <c r="D704" s="44" t="s">
        <v>675</v>
      </c>
      <c r="E704" s="38" t="s">
        <v>48</v>
      </c>
      <c r="F704" s="41" t="s">
        <v>567</v>
      </c>
      <c r="G704" s="42" t="s">
        <v>10</v>
      </c>
      <c r="H704" s="42" t="s">
        <v>540</v>
      </c>
      <c r="I704" s="42"/>
      <c r="J704" s="42" t="s">
        <v>540</v>
      </c>
    </row>
    <row r="705" ht="19.95" customHeight="true" spans="3:10">
      <c r="C705" s="41" t="s">
        <v>510</v>
      </c>
      <c r="D705" s="44" t="s">
        <v>680</v>
      </c>
      <c r="E705" s="38" t="s">
        <v>51</v>
      </c>
      <c r="F705" s="41" t="s">
        <v>578</v>
      </c>
      <c r="G705" s="42" t="s">
        <v>10</v>
      </c>
      <c r="H705" s="42" t="s">
        <v>540</v>
      </c>
      <c r="I705" s="42"/>
      <c r="J705" s="42" t="s">
        <v>540</v>
      </c>
    </row>
    <row r="706" ht="19.95" customHeight="true" spans="3:10">
      <c r="C706" s="41" t="s">
        <v>511</v>
      </c>
      <c r="D706" s="44" t="s">
        <v>135</v>
      </c>
      <c r="E706" s="38" t="s">
        <v>136</v>
      </c>
      <c r="F706" s="41" t="s">
        <v>543</v>
      </c>
      <c r="G706" s="42" t="s">
        <v>10</v>
      </c>
      <c r="H706" s="42" t="s">
        <v>540</v>
      </c>
      <c r="I706" s="42"/>
      <c r="J706" s="42" t="s">
        <v>540</v>
      </c>
    </row>
    <row r="707" ht="19.95" customHeight="true" spans="3:10">
      <c r="C707" s="41" t="s">
        <v>512</v>
      </c>
      <c r="D707" s="44" t="s">
        <v>44</v>
      </c>
      <c r="E707" s="38" t="s">
        <v>45</v>
      </c>
      <c r="F707" s="41" t="s">
        <v>550</v>
      </c>
      <c r="G707" s="42" t="s">
        <v>544</v>
      </c>
      <c r="H707" s="42" t="s">
        <v>540</v>
      </c>
      <c r="I707" s="42"/>
      <c r="J707" s="42" t="s">
        <v>540</v>
      </c>
    </row>
    <row r="708" ht="19.95" customHeight="true" spans="3:10">
      <c r="C708" s="41" t="s">
        <v>513</v>
      </c>
      <c r="D708" s="44" t="s">
        <v>65</v>
      </c>
      <c r="E708" s="38" t="s">
        <v>66</v>
      </c>
      <c r="F708" s="41" t="s">
        <v>611</v>
      </c>
      <c r="G708" s="42" t="s">
        <v>13</v>
      </c>
      <c r="H708" s="42" t="s">
        <v>540</v>
      </c>
      <c r="I708" s="42"/>
      <c r="J708" s="42" t="s">
        <v>540</v>
      </c>
    </row>
    <row r="709" ht="19.95" customHeight="true" spans="3:10">
      <c r="C709" s="41" t="s">
        <v>514</v>
      </c>
      <c r="D709" s="44" t="s">
        <v>132</v>
      </c>
      <c r="E709" s="38" t="s">
        <v>133</v>
      </c>
      <c r="F709" s="41">
        <v>25</v>
      </c>
      <c r="G709" s="42" t="s">
        <v>10</v>
      </c>
      <c r="H709" s="42" t="s">
        <v>540</v>
      </c>
      <c r="I709" s="42" t="s">
        <v>540</v>
      </c>
      <c r="J709" s="42" t="s">
        <v>540</v>
      </c>
    </row>
    <row r="710" ht="19.95" customHeight="true" spans="3:10">
      <c r="C710" s="41" t="s">
        <v>520</v>
      </c>
      <c r="D710" s="44" t="s">
        <v>107</v>
      </c>
      <c r="E710" s="38" t="s">
        <v>108</v>
      </c>
      <c r="F710" s="41" t="s">
        <v>611</v>
      </c>
      <c r="G710" s="42" t="s">
        <v>13</v>
      </c>
      <c r="H710" s="42" t="s">
        <v>540</v>
      </c>
      <c r="I710" s="42"/>
      <c r="J710" s="42" t="s">
        <v>540</v>
      </c>
    </row>
    <row r="711" ht="19.95" customHeight="true" spans="3:10">
      <c r="C711" s="41" t="s">
        <v>520</v>
      </c>
      <c r="D711" s="44" t="s">
        <v>679</v>
      </c>
      <c r="E711" s="38" t="s">
        <v>119</v>
      </c>
      <c r="F711" s="41" t="s">
        <v>567</v>
      </c>
      <c r="G711" s="42" t="s">
        <v>13</v>
      </c>
      <c r="H711" s="42" t="s">
        <v>540</v>
      </c>
      <c r="I711" s="42"/>
      <c r="J711" s="42" t="s">
        <v>540</v>
      </c>
    </row>
    <row r="712" ht="19.95" customHeight="true" spans="3:10">
      <c r="C712" s="41" t="s">
        <v>521</v>
      </c>
      <c r="D712" s="44" t="s">
        <v>59</v>
      </c>
      <c r="E712" s="38" t="s">
        <v>60</v>
      </c>
      <c r="F712" s="41" t="s">
        <v>586</v>
      </c>
      <c r="G712" s="41" t="s">
        <v>13</v>
      </c>
      <c r="H712" s="42" t="s">
        <v>540</v>
      </c>
      <c r="I712" s="42"/>
      <c r="J712" s="42" t="s">
        <v>540</v>
      </c>
    </row>
    <row r="713" ht="19.95" customHeight="true" spans="3:10">
      <c r="C713" s="47" t="s">
        <v>521</v>
      </c>
      <c r="D713" s="46" t="s">
        <v>124</v>
      </c>
      <c r="E713" s="47" t="s">
        <v>125</v>
      </c>
      <c r="F713" s="48" t="s">
        <v>553</v>
      </c>
      <c r="G713" s="47" t="s">
        <v>10</v>
      </c>
      <c r="H713" s="39" t="s">
        <v>540</v>
      </c>
      <c r="I713" s="39"/>
      <c r="J713" s="39" t="s">
        <v>540</v>
      </c>
    </row>
    <row r="714" ht="19.95" customHeight="true" spans="3:10">
      <c r="C714" s="41" t="s">
        <v>521</v>
      </c>
      <c r="D714" s="44" t="s">
        <v>107</v>
      </c>
      <c r="E714" s="38" t="s">
        <v>108</v>
      </c>
      <c r="F714" s="41" t="s">
        <v>624</v>
      </c>
      <c r="G714" s="42" t="s">
        <v>10</v>
      </c>
      <c r="H714" s="42" t="s">
        <v>540</v>
      </c>
      <c r="I714" s="42"/>
      <c r="J714" s="42" t="s">
        <v>540</v>
      </c>
    </row>
    <row r="715" ht="19.95" customHeight="true" spans="3:10">
      <c r="C715" s="41" t="s">
        <v>521</v>
      </c>
      <c r="D715" s="44" t="s">
        <v>8</v>
      </c>
      <c r="E715" s="38" t="s">
        <v>9</v>
      </c>
      <c r="F715" s="41" t="s">
        <v>589</v>
      </c>
      <c r="G715" s="42" t="s">
        <v>10</v>
      </c>
      <c r="H715" s="42" t="s">
        <v>540</v>
      </c>
      <c r="I715" s="42"/>
      <c r="J715" s="42" t="s">
        <v>540</v>
      </c>
    </row>
    <row r="716" ht="19.95" customHeight="true" spans="3:10">
      <c r="C716" s="41" t="s">
        <v>515</v>
      </c>
      <c r="D716" s="37" t="s">
        <v>114</v>
      </c>
      <c r="E716" s="38" t="s">
        <v>115</v>
      </c>
      <c r="F716" s="41" t="s">
        <v>550</v>
      </c>
      <c r="G716" s="42" t="s">
        <v>544</v>
      </c>
      <c r="H716" s="39" t="s">
        <v>540</v>
      </c>
      <c r="I716" s="39"/>
      <c r="J716" s="39" t="s">
        <v>540</v>
      </c>
    </row>
    <row r="717" ht="19.95" customHeight="true" spans="3:10">
      <c r="C717" s="41" t="s">
        <v>478</v>
      </c>
      <c r="D717" s="44" t="s">
        <v>407</v>
      </c>
      <c r="E717" s="38" t="s">
        <v>408</v>
      </c>
      <c r="F717" s="41" t="s">
        <v>546</v>
      </c>
      <c r="G717" s="42" t="s">
        <v>13</v>
      </c>
      <c r="H717" s="39" t="s">
        <v>540</v>
      </c>
      <c r="I717" s="39"/>
      <c r="J717" s="39" t="s">
        <v>540</v>
      </c>
    </row>
    <row r="718" ht="19.95" customHeight="true" spans="3:10">
      <c r="C718" s="41" t="s">
        <v>458</v>
      </c>
      <c r="D718" s="37" t="s">
        <v>114</v>
      </c>
      <c r="E718" s="38" t="s">
        <v>115</v>
      </c>
      <c r="F718" s="41" t="s">
        <v>546</v>
      </c>
      <c r="G718" s="42" t="s">
        <v>547</v>
      </c>
      <c r="H718" s="39" t="s">
        <v>540</v>
      </c>
      <c r="I718" s="39"/>
      <c r="J718" s="39" t="s">
        <v>540</v>
      </c>
    </row>
    <row r="719" ht="19.95" customHeight="true" spans="3:10">
      <c r="C719" s="41" t="s">
        <v>458</v>
      </c>
      <c r="D719" s="44" t="s">
        <v>59</v>
      </c>
      <c r="E719" s="38" t="s">
        <v>60</v>
      </c>
      <c r="F719" s="41" t="s">
        <v>599</v>
      </c>
      <c r="G719" s="41" t="s">
        <v>10</v>
      </c>
      <c r="H719" s="42" t="s">
        <v>540</v>
      </c>
      <c r="I719" s="42"/>
      <c r="J719" s="42" t="s">
        <v>540</v>
      </c>
    </row>
    <row r="720" ht="19.95" customHeight="true" spans="3:10">
      <c r="C720" s="41" t="s">
        <v>458</v>
      </c>
      <c r="D720" s="44" t="s">
        <v>170</v>
      </c>
      <c r="E720" s="38" t="s">
        <v>171</v>
      </c>
      <c r="F720" s="41" t="s">
        <v>623</v>
      </c>
      <c r="G720" s="42" t="s">
        <v>10</v>
      </c>
      <c r="H720" s="42" t="s">
        <v>540</v>
      </c>
      <c r="I720" s="42"/>
      <c r="J720" s="42" t="s">
        <v>540</v>
      </c>
    </row>
    <row r="721" ht="19.95" customHeight="true" spans="3:10">
      <c r="C721" s="41" t="s">
        <v>458</v>
      </c>
      <c r="D721" s="44" t="s">
        <v>671</v>
      </c>
      <c r="E721" s="38" t="s">
        <v>46</v>
      </c>
      <c r="F721" s="41">
        <v>87</v>
      </c>
      <c r="G721" s="42" t="s">
        <v>10</v>
      </c>
      <c r="H721" s="42" t="s">
        <v>540</v>
      </c>
      <c r="I721" s="42" t="s">
        <v>540</v>
      </c>
      <c r="J721" s="42" t="s">
        <v>540</v>
      </c>
    </row>
    <row r="722" ht="19.95" customHeight="true" spans="3:10">
      <c r="C722" s="41" t="s">
        <v>458</v>
      </c>
      <c r="D722" s="44" t="s">
        <v>671</v>
      </c>
      <c r="E722" s="38" t="s">
        <v>46</v>
      </c>
      <c r="F722" s="41">
        <v>87</v>
      </c>
      <c r="G722" s="42" t="s">
        <v>10</v>
      </c>
      <c r="H722" s="42" t="s">
        <v>540</v>
      </c>
      <c r="I722" s="42"/>
      <c r="J722" s="42" t="s">
        <v>540</v>
      </c>
    </row>
    <row r="723" ht="19.95" customHeight="true" spans="3:10">
      <c r="C723" s="41" t="s">
        <v>527</v>
      </c>
      <c r="D723" s="44" t="s">
        <v>59</v>
      </c>
      <c r="E723" s="38" t="s">
        <v>60</v>
      </c>
      <c r="F723" s="41" t="s">
        <v>584</v>
      </c>
      <c r="G723" s="41" t="s">
        <v>13</v>
      </c>
      <c r="H723" s="42" t="s">
        <v>540</v>
      </c>
      <c r="I723" s="42"/>
      <c r="J723" s="42" t="s">
        <v>540</v>
      </c>
    </row>
    <row r="724" ht="19.95" customHeight="true" spans="3:10">
      <c r="C724" s="41" t="s">
        <v>528</v>
      </c>
      <c r="D724" s="44" t="s">
        <v>659</v>
      </c>
      <c r="E724" s="38" t="s">
        <v>141</v>
      </c>
      <c r="F724" s="41">
        <v>15</v>
      </c>
      <c r="G724" s="42" t="s">
        <v>10</v>
      </c>
      <c r="H724" s="42" t="s">
        <v>540</v>
      </c>
      <c r="I724" s="42"/>
      <c r="J724" s="42" t="s">
        <v>540</v>
      </c>
    </row>
    <row r="725" ht="19.95" customHeight="true" spans="3:10">
      <c r="C725" s="41" t="s">
        <v>444</v>
      </c>
      <c r="D725" s="44" t="s">
        <v>676</v>
      </c>
      <c r="E725" s="38" t="s">
        <v>88</v>
      </c>
      <c r="F725" s="41" t="s">
        <v>626</v>
      </c>
      <c r="G725" s="42" t="s">
        <v>13</v>
      </c>
      <c r="H725" s="42" t="s">
        <v>540</v>
      </c>
      <c r="I725" s="42"/>
      <c r="J725" s="42" t="s">
        <v>540</v>
      </c>
    </row>
    <row r="726" ht="19.95" customHeight="true" spans="3:10">
      <c r="C726" s="41" t="s">
        <v>665</v>
      </c>
      <c r="D726" s="44" t="s">
        <v>664</v>
      </c>
      <c r="E726" s="38" t="s">
        <v>110</v>
      </c>
      <c r="F726" s="41">
        <v>44</v>
      </c>
      <c r="G726" s="42" t="s">
        <v>10</v>
      </c>
      <c r="H726" s="42" t="s">
        <v>540</v>
      </c>
      <c r="I726" s="42"/>
      <c r="J726" s="42" t="s">
        <v>540</v>
      </c>
    </row>
    <row r="727" ht="19.95" customHeight="true" spans="3:10">
      <c r="C727" s="41" t="s">
        <v>563</v>
      </c>
      <c r="D727" s="37" t="s">
        <v>114</v>
      </c>
      <c r="E727" s="38" t="s">
        <v>115</v>
      </c>
      <c r="F727" s="41" t="s">
        <v>564</v>
      </c>
      <c r="G727" s="42" t="s">
        <v>10</v>
      </c>
      <c r="H727" s="39" t="s">
        <v>540</v>
      </c>
      <c r="I727" s="39"/>
      <c r="J727" s="39" t="s">
        <v>540</v>
      </c>
    </row>
    <row r="728" ht="19.95" customHeight="true" spans="3:10">
      <c r="C728" s="41" t="s">
        <v>186</v>
      </c>
      <c r="D728" s="44" t="s">
        <v>11</v>
      </c>
      <c r="E728" s="38" t="s">
        <v>12</v>
      </c>
      <c r="F728" s="41" t="s">
        <v>619</v>
      </c>
      <c r="G728" s="42" t="s">
        <v>544</v>
      </c>
      <c r="H728" s="42" t="s">
        <v>540</v>
      </c>
      <c r="I728" s="42"/>
      <c r="J728" s="42" t="s">
        <v>540</v>
      </c>
    </row>
    <row r="729" ht="19.95" customHeight="true" spans="3:10">
      <c r="C729" s="41" t="s">
        <v>186</v>
      </c>
      <c r="D729" s="44" t="s">
        <v>14</v>
      </c>
      <c r="E729" s="38" t="s">
        <v>15</v>
      </c>
      <c r="F729" s="41" t="s">
        <v>574</v>
      </c>
      <c r="G729" s="42" t="s">
        <v>13</v>
      </c>
      <c r="H729" s="42" t="s">
        <v>540</v>
      </c>
      <c r="I729" s="42"/>
      <c r="J729" s="42" t="s">
        <v>540</v>
      </c>
    </row>
    <row r="730" ht="19.95" customHeight="true" spans="3:10">
      <c r="C730" s="41" t="s">
        <v>186</v>
      </c>
      <c r="D730" s="44" t="s">
        <v>16</v>
      </c>
      <c r="E730" s="38" t="s">
        <v>17</v>
      </c>
      <c r="F730" s="41" t="s">
        <v>613</v>
      </c>
      <c r="G730" s="42" t="s">
        <v>13</v>
      </c>
      <c r="H730" s="42" t="s">
        <v>540</v>
      </c>
      <c r="I730" s="42"/>
      <c r="J730" s="42" t="s">
        <v>540</v>
      </c>
    </row>
    <row r="731" ht="19.95" customHeight="true" spans="3:10">
      <c r="C731" s="41" t="s">
        <v>186</v>
      </c>
      <c r="D731" s="44" t="s">
        <v>19</v>
      </c>
      <c r="E731" s="38" t="s">
        <v>20</v>
      </c>
      <c r="F731" s="41" t="s">
        <v>645</v>
      </c>
      <c r="G731" s="42" t="s">
        <v>10</v>
      </c>
      <c r="H731" s="42" t="s">
        <v>540</v>
      </c>
      <c r="I731" s="42"/>
      <c r="J731" s="42" t="s">
        <v>540</v>
      </c>
    </row>
    <row r="732" ht="19.95" customHeight="true" spans="3:10">
      <c r="C732" s="41" t="s">
        <v>186</v>
      </c>
      <c r="D732" s="44" t="s">
        <v>21</v>
      </c>
      <c r="E732" s="38" t="s">
        <v>22</v>
      </c>
      <c r="F732" s="41" t="s">
        <v>576</v>
      </c>
      <c r="G732" s="42" t="s">
        <v>10</v>
      </c>
      <c r="H732" s="42" t="s">
        <v>540</v>
      </c>
      <c r="I732" s="42"/>
      <c r="J732" s="42" t="s">
        <v>540</v>
      </c>
    </row>
    <row r="733" ht="19.95" customHeight="true" spans="3:10">
      <c r="C733" s="41" t="s">
        <v>186</v>
      </c>
      <c r="D733" s="44" t="s">
        <v>680</v>
      </c>
      <c r="E733" s="38" t="s">
        <v>51</v>
      </c>
      <c r="F733" s="41" t="s">
        <v>627</v>
      </c>
      <c r="G733" s="42" t="s">
        <v>10</v>
      </c>
      <c r="H733" s="42" t="s">
        <v>540</v>
      </c>
      <c r="I733" s="42"/>
      <c r="J733" s="42" t="s">
        <v>540</v>
      </c>
    </row>
    <row r="734" ht="19.95" customHeight="true" spans="3:10">
      <c r="C734" s="41" t="s">
        <v>325</v>
      </c>
      <c r="D734" s="37" t="s">
        <v>114</v>
      </c>
      <c r="E734" s="38" t="s">
        <v>115</v>
      </c>
      <c r="F734" s="41" t="s">
        <v>560</v>
      </c>
      <c r="G734" s="42" t="s">
        <v>10</v>
      </c>
      <c r="H734" s="39" t="s">
        <v>540</v>
      </c>
      <c r="I734" s="39"/>
      <c r="J734" s="39" t="s">
        <v>540</v>
      </c>
    </row>
    <row r="735" ht="19.95" customHeight="true" spans="3:10">
      <c r="C735" s="41" t="s">
        <v>325</v>
      </c>
      <c r="D735" s="44" t="s">
        <v>59</v>
      </c>
      <c r="E735" s="38" t="s">
        <v>60</v>
      </c>
      <c r="F735" s="41" t="s">
        <v>557</v>
      </c>
      <c r="G735" s="41" t="s">
        <v>13</v>
      </c>
      <c r="H735" s="42" t="s">
        <v>540</v>
      </c>
      <c r="I735" s="42"/>
      <c r="J735" s="42" t="s">
        <v>540</v>
      </c>
    </row>
    <row r="736" ht="19.95" customHeight="true" spans="3:10">
      <c r="C736" s="41" t="s">
        <v>325</v>
      </c>
      <c r="D736" s="44" t="s">
        <v>107</v>
      </c>
      <c r="E736" s="38" t="s">
        <v>108</v>
      </c>
      <c r="F736" s="41" t="s">
        <v>613</v>
      </c>
      <c r="G736" s="42" t="s">
        <v>13</v>
      </c>
      <c r="H736" s="42" t="s">
        <v>540</v>
      </c>
      <c r="I736" s="42"/>
      <c r="J736" s="42" t="s">
        <v>540</v>
      </c>
    </row>
    <row r="737" ht="19.95" customHeight="true" spans="3:10">
      <c r="C737" s="41" t="s">
        <v>325</v>
      </c>
      <c r="D737" s="44" t="s">
        <v>44</v>
      </c>
      <c r="E737" s="38" t="s">
        <v>45</v>
      </c>
      <c r="F737" s="41" t="s">
        <v>612</v>
      </c>
      <c r="G737" s="42" t="s">
        <v>13</v>
      </c>
      <c r="H737" s="42" t="s">
        <v>540</v>
      </c>
      <c r="I737" s="42"/>
      <c r="J737" s="42" t="s">
        <v>540</v>
      </c>
    </row>
    <row r="738" ht="19.95" customHeight="true" spans="3:10">
      <c r="C738" s="41" t="s">
        <v>325</v>
      </c>
      <c r="D738" s="44" t="s">
        <v>8</v>
      </c>
      <c r="E738" s="38" t="s">
        <v>9</v>
      </c>
      <c r="F738" s="41" t="s">
        <v>587</v>
      </c>
      <c r="G738" s="42" t="s">
        <v>10</v>
      </c>
      <c r="H738" s="42" t="s">
        <v>540</v>
      </c>
      <c r="I738" s="42"/>
      <c r="J738" s="42" t="s">
        <v>540</v>
      </c>
    </row>
    <row r="739" ht="19.95" customHeight="true" spans="3:10">
      <c r="C739" s="41" t="s">
        <v>325</v>
      </c>
      <c r="D739" s="44" t="s">
        <v>31</v>
      </c>
      <c r="E739" s="38" t="s">
        <v>32</v>
      </c>
      <c r="F739" s="41" t="s">
        <v>557</v>
      </c>
      <c r="G739" s="42" t="s">
        <v>10</v>
      </c>
      <c r="H739" s="42" t="s">
        <v>540</v>
      </c>
      <c r="I739" s="42"/>
      <c r="J739" s="42" t="s">
        <v>540</v>
      </c>
    </row>
    <row r="740" ht="19.95" customHeight="true" spans="3:10">
      <c r="C740" s="41" t="s">
        <v>325</v>
      </c>
      <c r="D740" s="44" t="s">
        <v>138</v>
      </c>
      <c r="E740" s="38" t="s">
        <v>139</v>
      </c>
      <c r="F740" s="41">
        <v>61</v>
      </c>
      <c r="G740" s="42" t="s">
        <v>10</v>
      </c>
      <c r="H740" s="42" t="s">
        <v>540</v>
      </c>
      <c r="I740" s="42" t="s">
        <v>540</v>
      </c>
      <c r="J740" s="42" t="s">
        <v>540</v>
      </c>
    </row>
    <row r="741" ht="19.95" customHeight="true" spans="3:10">
      <c r="C741" s="41" t="s">
        <v>325</v>
      </c>
      <c r="D741" s="44" t="s">
        <v>55</v>
      </c>
      <c r="E741" s="38" t="s">
        <v>56</v>
      </c>
      <c r="F741" s="41">
        <v>24</v>
      </c>
      <c r="G741" s="42" t="s">
        <v>10</v>
      </c>
      <c r="H741" s="42" t="s">
        <v>540</v>
      </c>
      <c r="I741" s="42" t="s">
        <v>540</v>
      </c>
      <c r="J741" s="42" t="s">
        <v>540</v>
      </c>
    </row>
    <row r="742" ht="19.95" customHeight="true" spans="3:10">
      <c r="C742" s="41" t="s">
        <v>325</v>
      </c>
      <c r="D742" s="44" t="s">
        <v>68</v>
      </c>
      <c r="E742" s="38" t="s">
        <v>69</v>
      </c>
      <c r="F742" s="41" t="s">
        <v>611</v>
      </c>
      <c r="G742" s="42" t="s">
        <v>10</v>
      </c>
      <c r="H742" s="42" t="s">
        <v>540</v>
      </c>
      <c r="I742" s="42"/>
      <c r="J742" s="42" t="s">
        <v>540</v>
      </c>
    </row>
    <row r="743" ht="19.95" customHeight="true" spans="3:10">
      <c r="C743" s="41" t="s">
        <v>325</v>
      </c>
      <c r="D743" s="44" t="s">
        <v>175</v>
      </c>
      <c r="E743" s="38" t="s">
        <v>176</v>
      </c>
      <c r="F743" s="41">
        <v>4</v>
      </c>
      <c r="G743" s="42" t="s">
        <v>544</v>
      </c>
      <c r="H743" s="42" t="s">
        <v>540</v>
      </c>
      <c r="I743" s="42" t="s">
        <v>540</v>
      </c>
      <c r="J743" s="42" t="s">
        <v>540</v>
      </c>
    </row>
    <row r="744" ht="19.95" customHeight="true" spans="3:10">
      <c r="C744" s="41" t="s">
        <v>325</v>
      </c>
      <c r="D744" s="44" t="s">
        <v>175</v>
      </c>
      <c r="E744" s="38" t="s">
        <v>176</v>
      </c>
      <c r="F744" s="41">
        <v>4</v>
      </c>
      <c r="G744" s="42" t="s">
        <v>544</v>
      </c>
      <c r="H744" s="42" t="s">
        <v>540</v>
      </c>
      <c r="I744" s="42" t="s">
        <v>540</v>
      </c>
      <c r="J744" s="42" t="s">
        <v>540</v>
      </c>
    </row>
    <row r="745" ht="19.95" customHeight="true" spans="3:10">
      <c r="C745" s="41" t="s">
        <v>325</v>
      </c>
      <c r="D745" s="44" t="s">
        <v>214</v>
      </c>
      <c r="E745" s="38" t="s">
        <v>215</v>
      </c>
      <c r="F745" s="41">
        <v>5</v>
      </c>
      <c r="G745" s="42" t="s">
        <v>544</v>
      </c>
      <c r="H745" s="42" t="s">
        <v>540</v>
      </c>
      <c r="I745" s="42" t="s">
        <v>540</v>
      </c>
      <c r="J745" s="42" t="s">
        <v>540</v>
      </c>
    </row>
    <row r="746" ht="19.95" customHeight="true" spans="3:10">
      <c r="C746" s="41" t="s">
        <v>325</v>
      </c>
      <c r="D746" s="44" t="s">
        <v>214</v>
      </c>
      <c r="E746" s="38" t="s">
        <v>215</v>
      </c>
      <c r="F746" s="41">
        <v>5</v>
      </c>
      <c r="G746" s="42" t="s">
        <v>544</v>
      </c>
      <c r="H746" s="42" t="s">
        <v>540</v>
      </c>
      <c r="I746" s="42" t="s">
        <v>540</v>
      </c>
      <c r="J746" s="42" t="s">
        <v>540</v>
      </c>
    </row>
    <row r="747" ht="19.95" customHeight="true" spans="3:10">
      <c r="C747" s="41" t="s">
        <v>325</v>
      </c>
      <c r="D747" s="44" t="s">
        <v>196</v>
      </c>
      <c r="E747" s="38" t="s">
        <v>197</v>
      </c>
      <c r="F747" s="41">
        <v>3</v>
      </c>
      <c r="G747" s="42" t="s">
        <v>544</v>
      </c>
      <c r="H747" s="42" t="s">
        <v>540</v>
      </c>
      <c r="I747" s="42" t="s">
        <v>540</v>
      </c>
      <c r="J747" s="42" t="s">
        <v>540</v>
      </c>
    </row>
    <row r="748" ht="19.95" customHeight="true" spans="3:10">
      <c r="C748" s="41" t="s">
        <v>325</v>
      </c>
      <c r="D748" s="44" t="s">
        <v>196</v>
      </c>
      <c r="E748" s="38" t="s">
        <v>197</v>
      </c>
      <c r="F748" s="41">
        <v>3</v>
      </c>
      <c r="G748" s="42" t="s">
        <v>544</v>
      </c>
      <c r="H748" s="42" t="s">
        <v>540</v>
      </c>
      <c r="I748" s="42" t="s">
        <v>540</v>
      </c>
      <c r="J748" s="42" t="s">
        <v>540</v>
      </c>
    </row>
    <row r="749" ht="19.95" customHeight="true" spans="3:10">
      <c r="C749" s="41" t="s">
        <v>325</v>
      </c>
      <c r="D749" s="44" t="s">
        <v>662</v>
      </c>
      <c r="E749" s="38" t="s">
        <v>183</v>
      </c>
      <c r="F749" s="41">
        <v>17</v>
      </c>
      <c r="G749" s="42" t="s">
        <v>10</v>
      </c>
      <c r="H749" s="42" t="s">
        <v>540</v>
      </c>
      <c r="I749" s="42"/>
      <c r="J749" s="42" t="s">
        <v>540</v>
      </c>
    </row>
    <row r="750" ht="19.95" customHeight="true" spans="3:10">
      <c r="C750" s="41" t="s">
        <v>325</v>
      </c>
      <c r="D750" s="44" t="s">
        <v>676</v>
      </c>
      <c r="E750" s="38" t="s">
        <v>88</v>
      </c>
      <c r="F750" s="41" t="s">
        <v>607</v>
      </c>
      <c r="G750" s="42" t="s">
        <v>13</v>
      </c>
      <c r="H750" s="42" t="s">
        <v>540</v>
      </c>
      <c r="I750" s="42"/>
      <c r="J750" s="42" t="s">
        <v>540</v>
      </c>
    </row>
    <row r="751" ht="19.95" customHeight="true" spans="3:10">
      <c r="C751" s="41" t="s">
        <v>325</v>
      </c>
      <c r="D751" s="44" t="s">
        <v>679</v>
      </c>
      <c r="E751" s="38" t="s">
        <v>119</v>
      </c>
      <c r="F751" s="41" t="s">
        <v>573</v>
      </c>
      <c r="G751" s="42" t="s">
        <v>13</v>
      </c>
      <c r="H751" s="42" t="s">
        <v>540</v>
      </c>
      <c r="I751" s="42"/>
      <c r="J751" s="42" t="s">
        <v>540</v>
      </c>
    </row>
    <row r="752" ht="19.95" customHeight="true" spans="3:10">
      <c r="C752" s="41" t="s">
        <v>489</v>
      </c>
      <c r="D752" s="37" t="s">
        <v>53</v>
      </c>
      <c r="E752" s="38" t="s">
        <v>54</v>
      </c>
      <c r="F752" s="41">
        <v>48</v>
      </c>
      <c r="G752" s="42" t="s">
        <v>13</v>
      </c>
      <c r="H752" s="39" t="s">
        <v>540</v>
      </c>
      <c r="I752" s="39" t="s">
        <v>540</v>
      </c>
      <c r="J752" s="39" t="s">
        <v>540</v>
      </c>
    </row>
    <row r="753" ht="19.95" customHeight="true" spans="3:10">
      <c r="C753" s="41" t="s">
        <v>490</v>
      </c>
      <c r="D753" s="44" t="s">
        <v>278</v>
      </c>
      <c r="E753" s="38" t="s">
        <v>279</v>
      </c>
      <c r="F753" s="41" t="s">
        <v>568</v>
      </c>
      <c r="G753" s="42" t="s">
        <v>10</v>
      </c>
      <c r="H753" s="39" t="s">
        <v>540</v>
      </c>
      <c r="I753" s="39"/>
      <c r="J753" s="39" t="s">
        <v>540</v>
      </c>
    </row>
    <row r="754" ht="19.95" customHeight="true" spans="3:10">
      <c r="C754" s="41" t="s">
        <v>490</v>
      </c>
      <c r="D754" s="44" t="s">
        <v>407</v>
      </c>
      <c r="E754" s="38" t="s">
        <v>408</v>
      </c>
      <c r="F754" s="41" t="s">
        <v>571</v>
      </c>
      <c r="G754" s="42" t="s">
        <v>13</v>
      </c>
      <c r="H754" s="39" t="s">
        <v>540</v>
      </c>
      <c r="I754" s="39"/>
      <c r="J754" s="39" t="s">
        <v>540</v>
      </c>
    </row>
    <row r="755" ht="19.95" customHeight="true" spans="3:10">
      <c r="C755" s="41" t="s">
        <v>491</v>
      </c>
      <c r="D755" s="44" t="s">
        <v>249</v>
      </c>
      <c r="E755" s="38" t="s">
        <v>250</v>
      </c>
      <c r="F755" s="41">
        <v>8</v>
      </c>
      <c r="G755" s="42" t="s">
        <v>13</v>
      </c>
      <c r="H755" s="42" t="s">
        <v>540</v>
      </c>
      <c r="I755" s="42" t="s">
        <v>540</v>
      </c>
      <c r="J755" s="42" t="s">
        <v>540</v>
      </c>
    </row>
    <row r="756" ht="19.95" customHeight="true" spans="3:10">
      <c r="C756" s="41" t="s">
        <v>491</v>
      </c>
      <c r="D756" s="44" t="s">
        <v>249</v>
      </c>
      <c r="E756" s="38" t="s">
        <v>250</v>
      </c>
      <c r="F756" s="41">
        <v>8</v>
      </c>
      <c r="G756" s="42" t="s">
        <v>13</v>
      </c>
      <c r="H756" s="42" t="s">
        <v>540</v>
      </c>
      <c r="I756" s="42" t="s">
        <v>540</v>
      </c>
      <c r="J756" s="42" t="s">
        <v>540</v>
      </c>
    </row>
    <row r="757" ht="19.95" customHeight="true" spans="3:10">
      <c r="C757" s="41" t="s">
        <v>491</v>
      </c>
      <c r="D757" s="44" t="s">
        <v>214</v>
      </c>
      <c r="E757" s="38" t="s">
        <v>215</v>
      </c>
      <c r="F757" s="41">
        <v>15</v>
      </c>
      <c r="G757" s="42" t="s">
        <v>10</v>
      </c>
      <c r="H757" s="42" t="s">
        <v>540</v>
      </c>
      <c r="I757" s="42" t="s">
        <v>540</v>
      </c>
      <c r="J757" s="42" t="s">
        <v>540</v>
      </c>
    </row>
    <row r="758" ht="19.95" customHeight="true" spans="3:10">
      <c r="C758" s="41" t="s">
        <v>491</v>
      </c>
      <c r="D758" s="44" t="s">
        <v>214</v>
      </c>
      <c r="E758" s="38" t="s">
        <v>215</v>
      </c>
      <c r="F758" s="41">
        <v>15</v>
      </c>
      <c r="G758" s="42" t="s">
        <v>10</v>
      </c>
      <c r="H758" s="42" t="s">
        <v>540</v>
      </c>
      <c r="I758" s="42" t="s">
        <v>540</v>
      </c>
      <c r="J758" s="42" t="s">
        <v>540</v>
      </c>
    </row>
    <row r="759" ht="19.95" customHeight="true" spans="3:10">
      <c r="C759" s="47" t="s">
        <v>492</v>
      </c>
      <c r="D759" s="46" t="s">
        <v>124</v>
      </c>
      <c r="E759" s="47" t="s">
        <v>125</v>
      </c>
      <c r="F759" s="48" t="s">
        <v>575</v>
      </c>
      <c r="G759" s="47" t="s">
        <v>10</v>
      </c>
      <c r="H759" s="39" t="s">
        <v>540</v>
      </c>
      <c r="I759" s="39"/>
      <c r="J759" s="39" t="s">
        <v>540</v>
      </c>
    </row>
    <row r="760" ht="19.95" customHeight="true" spans="3:10">
      <c r="C760" s="41" t="s">
        <v>492</v>
      </c>
      <c r="D760" s="44" t="s">
        <v>44</v>
      </c>
      <c r="E760" s="38" t="s">
        <v>45</v>
      </c>
      <c r="F760" s="41" t="s">
        <v>631</v>
      </c>
      <c r="G760" s="42" t="s">
        <v>10</v>
      </c>
      <c r="H760" s="42" t="s">
        <v>540</v>
      </c>
      <c r="I760" s="42"/>
      <c r="J760" s="42" t="s">
        <v>540</v>
      </c>
    </row>
    <row r="761" ht="19.95" customHeight="true" spans="3:10">
      <c r="C761" s="41" t="s">
        <v>492</v>
      </c>
      <c r="D761" s="44" t="s">
        <v>132</v>
      </c>
      <c r="E761" s="38" t="s">
        <v>133</v>
      </c>
      <c r="F761" s="41">
        <v>18</v>
      </c>
      <c r="G761" s="42" t="s">
        <v>10</v>
      </c>
      <c r="H761" s="42" t="s">
        <v>540</v>
      </c>
      <c r="I761" s="42" t="s">
        <v>540</v>
      </c>
      <c r="J761" s="42" t="s">
        <v>540</v>
      </c>
    </row>
    <row r="762" ht="19.95" customHeight="true" spans="3:10">
      <c r="C762" s="41" t="s">
        <v>493</v>
      </c>
      <c r="D762" s="44" t="s">
        <v>676</v>
      </c>
      <c r="E762" s="38" t="s">
        <v>88</v>
      </c>
      <c r="F762" s="41" t="s">
        <v>617</v>
      </c>
      <c r="G762" s="42" t="s">
        <v>13</v>
      </c>
      <c r="H762" s="42" t="s">
        <v>540</v>
      </c>
      <c r="I762" s="42"/>
      <c r="J762" s="42" t="s">
        <v>540</v>
      </c>
    </row>
    <row r="763" ht="19.95" customHeight="true" spans="3:10">
      <c r="C763" s="41" t="s">
        <v>493</v>
      </c>
      <c r="D763" s="44" t="s">
        <v>680</v>
      </c>
      <c r="E763" s="38" t="s">
        <v>51</v>
      </c>
      <c r="F763" s="41" t="s">
        <v>555</v>
      </c>
      <c r="G763" s="42" t="s">
        <v>10</v>
      </c>
      <c r="H763" s="42" t="s">
        <v>540</v>
      </c>
      <c r="I763" s="42"/>
      <c r="J763" s="42" t="s">
        <v>540</v>
      </c>
    </row>
    <row r="764" ht="19.95" customHeight="true" spans="3:10">
      <c r="C764" s="41" t="s">
        <v>399</v>
      </c>
      <c r="D764" s="44" t="s">
        <v>65</v>
      </c>
      <c r="E764" s="38" t="s">
        <v>66</v>
      </c>
      <c r="F764" s="41" t="s">
        <v>557</v>
      </c>
      <c r="G764" s="42" t="s">
        <v>10</v>
      </c>
      <c r="H764" s="42" t="s">
        <v>540</v>
      </c>
      <c r="I764" s="42"/>
      <c r="J764" s="42" t="s">
        <v>540</v>
      </c>
    </row>
    <row r="765" ht="19.95" customHeight="true" spans="3:10">
      <c r="C765" s="41" t="s">
        <v>399</v>
      </c>
      <c r="D765" s="44" t="s">
        <v>19</v>
      </c>
      <c r="E765" s="38" t="s">
        <v>20</v>
      </c>
      <c r="F765" s="41" t="s">
        <v>632</v>
      </c>
      <c r="G765" s="42" t="s">
        <v>10</v>
      </c>
      <c r="H765" s="42" t="s">
        <v>540</v>
      </c>
      <c r="I765" s="42"/>
      <c r="J765" s="42" t="s">
        <v>540</v>
      </c>
    </row>
    <row r="766" ht="19.95" customHeight="true" spans="3:10">
      <c r="C766" s="41" t="s">
        <v>399</v>
      </c>
      <c r="D766" s="44" t="s">
        <v>41</v>
      </c>
      <c r="E766" s="38" t="s">
        <v>42</v>
      </c>
      <c r="F766" s="41" t="s">
        <v>546</v>
      </c>
      <c r="G766" s="42" t="s">
        <v>544</v>
      </c>
      <c r="H766" s="42" t="s">
        <v>540</v>
      </c>
      <c r="I766" s="42"/>
      <c r="J766" s="42" t="s">
        <v>540</v>
      </c>
    </row>
    <row r="767" ht="19.95" customHeight="true" spans="3:10">
      <c r="C767" s="41" t="s">
        <v>399</v>
      </c>
      <c r="D767" s="44" t="s">
        <v>104</v>
      </c>
      <c r="E767" s="38" t="s">
        <v>105</v>
      </c>
      <c r="F767" s="41" t="s">
        <v>626</v>
      </c>
      <c r="G767" s="42" t="s">
        <v>13</v>
      </c>
      <c r="H767" s="42" t="s">
        <v>540</v>
      </c>
      <c r="I767" s="42"/>
      <c r="J767" s="42" t="s">
        <v>540</v>
      </c>
    </row>
    <row r="768" ht="19.95" customHeight="true" spans="3:10">
      <c r="C768" s="41" t="s">
        <v>253</v>
      </c>
      <c r="D768" s="44" t="s">
        <v>100</v>
      </c>
      <c r="E768" s="38" t="s">
        <v>101</v>
      </c>
      <c r="F768" s="41" t="s">
        <v>621</v>
      </c>
      <c r="G768" s="42" t="s">
        <v>10</v>
      </c>
      <c r="H768" s="42" t="s">
        <v>540</v>
      </c>
      <c r="I768" s="42"/>
      <c r="J768" s="42" t="s">
        <v>540</v>
      </c>
    </row>
    <row r="769" ht="19.95" customHeight="true" spans="3:10">
      <c r="C769" s="41" t="s">
        <v>254</v>
      </c>
      <c r="D769" s="44" t="s">
        <v>661</v>
      </c>
      <c r="E769" s="38" t="s">
        <v>167</v>
      </c>
      <c r="F769" s="41">
        <v>10</v>
      </c>
      <c r="G769" s="42" t="s">
        <v>10</v>
      </c>
      <c r="H769" s="42" t="s">
        <v>540</v>
      </c>
      <c r="I769" s="42"/>
      <c r="J769" s="42" t="s">
        <v>540</v>
      </c>
    </row>
    <row r="770" ht="19.95" customHeight="true" spans="3:10">
      <c r="C770" s="41" t="s">
        <v>649</v>
      </c>
      <c r="D770" s="44" t="s">
        <v>147</v>
      </c>
      <c r="E770" s="38" t="s">
        <v>148</v>
      </c>
      <c r="F770" s="41" t="s">
        <v>618</v>
      </c>
      <c r="G770" s="42" t="s">
        <v>10</v>
      </c>
      <c r="H770" s="42" t="s">
        <v>540</v>
      </c>
      <c r="I770" s="42"/>
      <c r="J770" s="42" t="s">
        <v>540</v>
      </c>
    </row>
    <row r="771" ht="19.95" customHeight="true" spans="3:10">
      <c r="C771" s="41" t="s">
        <v>426</v>
      </c>
      <c r="D771" s="44" t="s">
        <v>59</v>
      </c>
      <c r="E771" s="38" t="s">
        <v>60</v>
      </c>
      <c r="F771" s="41" t="s">
        <v>556</v>
      </c>
      <c r="G771" s="41" t="s">
        <v>13</v>
      </c>
      <c r="H771" s="42" t="s">
        <v>540</v>
      </c>
      <c r="I771" s="42"/>
      <c r="J771" s="42" t="s">
        <v>540</v>
      </c>
    </row>
    <row r="772" ht="19.95" customHeight="true" spans="3:10">
      <c r="C772" s="41" t="s">
        <v>426</v>
      </c>
      <c r="D772" s="44" t="s">
        <v>63</v>
      </c>
      <c r="E772" s="38" t="s">
        <v>64</v>
      </c>
      <c r="F772" s="41" t="s">
        <v>552</v>
      </c>
      <c r="G772" s="42" t="s">
        <v>10</v>
      </c>
      <c r="H772" s="42" t="s">
        <v>540</v>
      </c>
      <c r="I772" s="42"/>
      <c r="J772" s="42" t="s">
        <v>540</v>
      </c>
    </row>
    <row r="773" ht="19.95" customHeight="true" spans="3:10">
      <c r="C773" s="41" t="s">
        <v>426</v>
      </c>
      <c r="D773" s="44" t="s">
        <v>19</v>
      </c>
      <c r="E773" s="38" t="s">
        <v>20</v>
      </c>
      <c r="F773" s="41" t="s">
        <v>589</v>
      </c>
      <c r="G773" s="42" t="s">
        <v>10</v>
      </c>
      <c r="H773" s="42" t="s">
        <v>540</v>
      </c>
      <c r="I773" s="42"/>
      <c r="J773" s="42" t="s">
        <v>540</v>
      </c>
    </row>
    <row r="774" ht="19.95" customHeight="true" spans="3:10">
      <c r="C774" s="41" t="s">
        <v>426</v>
      </c>
      <c r="D774" s="44" t="s">
        <v>39</v>
      </c>
      <c r="E774" s="38" t="s">
        <v>40</v>
      </c>
      <c r="F774" s="41" t="s">
        <v>621</v>
      </c>
      <c r="G774" s="42" t="s">
        <v>13</v>
      </c>
      <c r="H774" s="42" t="s">
        <v>540</v>
      </c>
      <c r="I774" s="42"/>
      <c r="J774" s="42" t="s">
        <v>540</v>
      </c>
    </row>
    <row r="775" ht="19.95" customHeight="true" spans="3:10">
      <c r="C775" s="41" t="s">
        <v>426</v>
      </c>
      <c r="D775" s="44" t="s">
        <v>23</v>
      </c>
      <c r="E775" s="38" t="s">
        <v>24</v>
      </c>
      <c r="F775" s="41" t="s">
        <v>617</v>
      </c>
      <c r="G775" s="42" t="s">
        <v>13</v>
      </c>
      <c r="H775" s="42" t="s">
        <v>540</v>
      </c>
      <c r="I775" s="42"/>
      <c r="J775" s="42" t="s">
        <v>540</v>
      </c>
    </row>
    <row r="776" ht="19.95" customHeight="true" spans="3:10">
      <c r="C776" s="41" t="s">
        <v>426</v>
      </c>
      <c r="D776" s="44" t="s">
        <v>68</v>
      </c>
      <c r="E776" s="38" t="s">
        <v>69</v>
      </c>
      <c r="F776" s="41" t="s">
        <v>567</v>
      </c>
      <c r="G776" s="42" t="s">
        <v>13</v>
      </c>
      <c r="H776" s="42" t="s">
        <v>540</v>
      </c>
      <c r="I776" s="42"/>
      <c r="J776" s="42" t="s">
        <v>540</v>
      </c>
    </row>
    <row r="777" ht="19.95" customHeight="true" spans="3:10">
      <c r="C777" s="41" t="s">
        <v>426</v>
      </c>
      <c r="D777" s="44" t="s">
        <v>671</v>
      </c>
      <c r="E777" s="38" t="s">
        <v>46</v>
      </c>
      <c r="F777" s="41">
        <v>56</v>
      </c>
      <c r="G777" s="42" t="s">
        <v>13</v>
      </c>
      <c r="H777" s="42" t="s">
        <v>540</v>
      </c>
      <c r="I777" s="42" t="s">
        <v>540</v>
      </c>
      <c r="J777" s="42" t="s">
        <v>540</v>
      </c>
    </row>
    <row r="778" ht="19.95" customHeight="true" spans="3:10">
      <c r="C778" s="41" t="s">
        <v>426</v>
      </c>
      <c r="D778" s="44" t="s">
        <v>671</v>
      </c>
      <c r="E778" s="38" t="s">
        <v>46</v>
      </c>
      <c r="F778" s="41">
        <v>56</v>
      </c>
      <c r="G778" s="42" t="s">
        <v>13</v>
      </c>
      <c r="H778" s="42" t="s">
        <v>540</v>
      </c>
      <c r="I778" s="42"/>
      <c r="J778" s="42" t="s">
        <v>540</v>
      </c>
    </row>
    <row r="779" ht="19.95" customHeight="true" spans="3:10">
      <c r="C779" s="41" t="s">
        <v>334</v>
      </c>
      <c r="D779" s="37" t="s">
        <v>53</v>
      </c>
      <c r="E779" s="38" t="s">
        <v>54</v>
      </c>
      <c r="F779" s="41">
        <v>23</v>
      </c>
      <c r="G779" s="42" t="s">
        <v>544</v>
      </c>
      <c r="H779" s="39" t="s">
        <v>540</v>
      </c>
      <c r="I779" s="39" t="s">
        <v>540</v>
      </c>
      <c r="J779" s="39" t="s">
        <v>540</v>
      </c>
    </row>
    <row r="780" ht="19.95" customHeight="true" spans="3:10">
      <c r="C780" s="41" t="s">
        <v>334</v>
      </c>
      <c r="D780" s="37" t="s">
        <v>114</v>
      </c>
      <c r="E780" s="38" t="s">
        <v>115</v>
      </c>
      <c r="F780" s="41" t="s">
        <v>558</v>
      </c>
      <c r="G780" s="42" t="s">
        <v>10</v>
      </c>
      <c r="H780" s="39" t="s">
        <v>540</v>
      </c>
      <c r="I780" s="39"/>
      <c r="J780" s="39" t="s">
        <v>540</v>
      </c>
    </row>
    <row r="781" ht="19.95" customHeight="true" spans="3:10">
      <c r="C781" s="41" t="s">
        <v>334</v>
      </c>
      <c r="D781" s="44" t="s">
        <v>61</v>
      </c>
      <c r="E781" s="38" t="s">
        <v>62</v>
      </c>
      <c r="F781" s="41" t="s">
        <v>572</v>
      </c>
      <c r="G781" s="42" t="s">
        <v>13</v>
      </c>
      <c r="H781" s="42" t="s">
        <v>540</v>
      </c>
      <c r="I781" s="42"/>
      <c r="J781" s="42" t="s">
        <v>540</v>
      </c>
    </row>
    <row r="782" ht="19.95" customHeight="true" spans="3:10">
      <c r="C782" s="41" t="s">
        <v>334</v>
      </c>
      <c r="D782" s="44" t="s">
        <v>27</v>
      </c>
      <c r="E782" s="38" t="s">
        <v>28</v>
      </c>
      <c r="F782" s="41" t="s">
        <v>541</v>
      </c>
      <c r="G782" s="42" t="s">
        <v>10</v>
      </c>
      <c r="H782" s="42" t="s">
        <v>540</v>
      </c>
      <c r="I782" s="42"/>
      <c r="J782" s="42" t="s">
        <v>540</v>
      </c>
    </row>
    <row r="783" ht="19.95" customHeight="true" spans="3:10">
      <c r="C783" s="41" t="s">
        <v>334</v>
      </c>
      <c r="D783" s="44" t="s">
        <v>671</v>
      </c>
      <c r="E783" s="38" t="s">
        <v>46</v>
      </c>
      <c r="F783" s="41">
        <v>59</v>
      </c>
      <c r="G783" s="42" t="s">
        <v>13</v>
      </c>
      <c r="H783" s="42" t="s">
        <v>540</v>
      </c>
      <c r="I783" s="42" t="s">
        <v>540</v>
      </c>
      <c r="J783" s="42" t="s">
        <v>540</v>
      </c>
    </row>
    <row r="784" ht="19.95" customHeight="true" spans="3:10">
      <c r="C784" s="41" t="s">
        <v>334</v>
      </c>
      <c r="D784" s="44" t="s">
        <v>671</v>
      </c>
      <c r="E784" s="38" t="s">
        <v>46</v>
      </c>
      <c r="F784" s="41">
        <v>59</v>
      </c>
      <c r="G784" s="42" t="s">
        <v>13</v>
      </c>
      <c r="H784" s="42" t="s">
        <v>540</v>
      </c>
      <c r="I784" s="42"/>
      <c r="J784" s="42" t="s">
        <v>540</v>
      </c>
    </row>
    <row r="785" ht="19.95" customHeight="true" spans="3:10">
      <c r="C785" s="41" t="s">
        <v>334</v>
      </c>
      <c r="D785" s="44" t="s">
        <v>673</v>
      </c>
      <c r="E785" s="38" t="s">
        <v>143</v>
      </c>
      <c r="F785" s="41">
        <v>50</v>
      </c>
      <c r="G785" s="42" t="s">
        <v>10</v>
      </c>
      <c r="H785" s="42" t="s">
        <v>540</v>
      </c>
      <c r="I785" s="42"/>
      <c r="J785" s="42" t="s">
        <v>540</v>
      </c>
    </row>
    <row r="786" ht="19.95" customHeight="true" spans="3:10">
      <c r="C786" s="41" t="s">
        <v>335</v>
      </c>
      <c r="D786" s="37" t="s">
        <v>53</v>
      </c>
      <c r="E786" s="38" t="s">
        <v>54</v>
      </c>
      <c r="F786" s="41">
        <v>38</v>
      </c>
      <c r="G786" s="42" t="s">
        <v>13</v>
      </c>
      <c r="H786" s="39" t="s">
        <v>540</v>
      </c>
      <c r="I786" s="39" t="s">
        <v>540</v>
      </c>
      <c r="J786" s="39" t="s">
        <v>540</v>
      </c>
    </row>
    <row r="787" ht="19.95" customHeight="true" spans="3:10">
      <c r="C787" s="41" t="s">
        <v>335</v>
      </c>
      <c r="D787" s="37" t="s">
        <v>114</v>
      </c>
      <c r="E787" s="38" t="s">
        <v>115</v>
      </c>
      <c r="F787" s="41" t="s">
        <v>559</v>
      </c>
      <c r="G787" s="42" t="s">
        <v>10</v>
      </c>
      <c r="H787" s="39" t="s">
        <v>540</v>
      </c>
      <c r="I787" s="39"/>
      <c r="J787" s="39" t="s">
        <v>540</v>
      </c>
    </row>
    <row r="788" ht="19.95" customHeight="true" spans="3:10">
      <c r="C788" s="41" t="s">
        <v>335</v>
      </c>
      <c r="D788" s="44" t="s">
        <v>59</v>
      </c>
      <c r="E788" s="38" t="s">
        <v>60</v>
      </c>
      <c r="F788" s="41" t="s">
        <v>596</v>
      </c>
      <c r="G788" s="41" t="s">
        <v>10</v>
      </c>
      <c r="H788" s="42" t="s">
        <v>540</v>
      </c>
      <c r="I788" s="42"/>
      <c r="J788" s="42" t="s">
        <v>540</v>
      </c>
    </row>
    <row r="789" ht="19.95" customHeight="true" spans="3:10">
      <c r="C789" s="41" t="s">
        <v>335</v>
      </c>
      <c r="D789" s="44" t="s">
        <v>44</v>
      </c>
      <c r="E789" s="38" t="s">
        <v>45</v>
      </c>
      <c r="F789" s="41" t="s">
        <v>575</v>
      </c>
      <c r="G789" s="42" t="s">
        <v>13</v>
      </c>
      <c r="H789" s="42" t="s">
        <v>540</v>
      </c>
      <c r="I789" s="42"/>
      <c r="J789" s="42" t="s">
        <v>540</v>
      </c>
    </row>
    <row r="790" ht="19.95" customHeight="true" spans="3:10">
      <c r="C790" s="41" t="s">
        <v>335</v>
      </c>
      <c r="D790" s="44" t="s">
        <v>61</v>
      </c>
      <c r="E790" s="38" t="s">
        <v>62</v>
      </c>
      <c r="F790" s="41" t="s">
        <v>618</v>
      </c>
      <c r="G790" s="42" t="s">
        <v>544</v>
      </c>
      <c r="H790" s="42" t="s">
        <v>540</v>
      </c>
      <c r="I790" s="42"/>
      <c r="J790" s="42" t="s">
        <v>540</v>
      </c>
    </row>
    <row r="791" ht="19.95" customHeight="true" spans="3:10">
      <c r="C791" s="41" t="s">
        <v>335</v>
      </c>
      <c r="D791" s="44" t="s">
        <v>19</v>
      </c>
      <c r="E791" s="38" t="s">
        <v>20</v>
      </c>
      <c r="F791" s="41" t="s">
        <v>561</v>
      </c>
      <c r="G791" s="42" t="s">
        <v>10</v>
      </c>
      <c r="H791" s="42" t="s">
        <v>540</v>
      </c>
      <c r="I791" s="42"/>
      <c r="J791" s="42" t="s">
        <v>540</v>
      </c>
    </row>
    <row r="792" ht="19.95" customHeight="true" spans="3:10">
      <c r="C792" s="41" t="s">
        <v>335</v>
      </c>
      <c r="D792" s="44" t="s">
        <v>55</v>
      </c>
      <c r="E792" s="38" t="s">
        <v>56</v>
      </c>
      <c r="F792" s="41">
        <v>22</v>
      </c>
      <c r="G792" s="42" t="s">
        <v>13</v>
      </c>
      <c r="H792" s="42" t="s">
        <v>540</v>
      </c>
      <c r="I792" s="42" t="s">
        <v>540</v>
      </c>
      <c r="J792" s="42" t="s">
        <v>540</v>
      </c>
    </row>
    <row r="793" ht="19.95" customHeight="true" spans="3:10">
      <c r="C793" s="41" t="s">
        <v>335</v>
      </c>
      <c r="D793" s="44" t="s">
        <v>671</v>
      </c>
      <c r="E793" s="38" t="s">
        <v>46</v>
      </c>
      <c r="F793" s="41">
        <v>15</v>
      </c>
      <c r="G793" s="42" t="s">
        <v>549</v>
      </c>
      <c r="H793" s="42" t="s">
        <v>540</v>
      </c>
      <c r="I793" s="42" t="s">
        <v>540</v>
      </c>
      <c r="J793" s="42" t="s">
        <v>540</v>
      </c>
    </row>
    <row r="794" ht="19.95" customHeight="true" spans="3:10">
      <c r="C794" s="41" t="s">
        <v>335</v>
      </c>
      <c r="D794" s="44" t="s">
        <v>671</v>
      </c>
      <c r="E794" s="38" t="s">
        <v>46</v>
      </c>
      <c r="F794" s="41">
        <v>15</v>
      </c>
      <c r="G794" s="42" t="s">
        <v>549</v>
      </c>
      <c r="H794" s="42" t="s">
        <v>540</v>
      </c>
      <c r="I794" s="42"/>
      <c r="J794" s="42" t="s">
        <v>540</v>
      </c>
    </row>
    <row r="795" ht="19.95" customHeight="true" spans="3:10">
      <c r="C795" s="41" t="s">
        <v>335</v>
      </c>
      <c r="D795" s="44" t="s">
        <v>673</v>
      </c>
      <c r="E795" s="38" t="s">
        <v>143</v>
      </c>
      <c r="F795" s="41">
        <v>49</v>
      </c>
      <c r="G795" s="42" t="s">
        <v>10</v>
      </c>
      <c r="H795" s="42" t="s">
        <v>540</v>
      </c>
      <c r="I795" s="42"/>
      <c r="J795" s="42" t="s">
        <v>540</v>
      </c>
    </row>
    <row r="796" ht="19.95" customHeight="true" spans="3:10">
      <c r="C796" s="41" t="s">
        <v>336</v>
      </c>
      <c r="D796" s="37" t="s">
        <v>53</v>
      </c>
      <c r="E796" s="38" t="s">
        <v>54</v>
      </c>
      <c r="F796" s="41">
        <v>45</v>
      </c>
      <c r="G796" s="42" t="s">
        <v>13</v>
      </c>
      <c r="H796" s="39" t="s">
        <v>540</v>
      </c>
      <c r="I796" s="39" t="s">
        <v>540</v>
      </c>
      <c r="J796" s="39" t="s">
        <v>540</v>
      </c>
    </row>
    <row r="797" ht="19.95" customHeight="true" spans="3:10">
      <c r="C797" s="41" t="s">
        <v>336</v>
      </c>
      <c r="D797" s="44" t="s">
        <v>59</v>
      </c>
      <c r="E797" s="38" t="s">
        <v>60</v>
      </c>
      <c r="F797" s="41" t="s">
        <v>589</v>
      </c>
      <c r="G797" s="41" t="s">
        <v>10</v>
      </c>
      <c r="H797" s="42" t="s">
        <v>540</v>
      </c>
      <c r="I797" s="42"/>
      <c r="J797" s="42" t="s">
        <v>540</v>
      </c>
    </row>
    <row r="798" ht="19.95" customHeight="true" spans="3:10">
      <c r="C798" s="47" t="s">
        <v>336</v>
      </c>
      <c r="D798" s="46" t="s">
        <v>124</v>
      </c>
      <c r="E798" s="47" t="s">
        <v>125</v>
      </c>
      <c r="F798" s="48" t="s">
        <v>576</v>
      </c>
      <c r="G798" s="47" t="s">
        <v>10</v>
      </c>
      <c r="H798" s="39" t="s">
        <v>540</v>
      </c>
      <c r="I798" s="39"/>
      <c r="J798" s="39" t="s">
        <v>540</v>
      </c>
    </row>
    <row r="799" ht="19.95" customHeight="true" spans="3:10">
      <c r="C799" s="41" t="s">
        <v>336</v>
      </c>
      <c r="D799" s="44" t="s">
        <v>31</v>
      </c>
      <c r="E799" s="38" t="s">
        <v>32</v>
      </c>
      <c r="F799" s="41" t="s">
        <v>565</v>
      </c>
      <c r="G799" s="42" t="s">
        <v>10</v>
      </c>
      <c r="H799" s="42" t="s">
        <v>540</v>
      </c>
      <c r="I799" s="42"/>
      <c r="J799" s="42" t="s">
        <v>540</v>
      </c>
    </row>
    <row r="800" ht="19.95" customHeight="true" spans="3:10">
      <c r="C800" s="41" t="s">
        <v>336</v>
      </c>
      <c r="D800" s="44" t="s">
        <v>11</v>
      </c>
      <c r="E800" s="38" t="s">
        <v>12</v>
      </c>
      <c r="F800" s="41" t="s">
        <v>543</v>
      </c>
      <c r="G800" s="42" t="s">
        <v>13</v>
      </c>
      <c r="H800" s="42" t="s">
        <v>540</v>
      </c>
      <c r="I800" s="42"/>
      <c r="J800" s="42" t="s">
        <v>540</v>
      </c>
    </row>
    <row r="801" ht="19.95" customHeight="true" spans="3:10">
      <c r="C801" s="41" t="s">
        <v>336</v>
      </c>
      <c r="D801" s="44" t="s">
        <v>16</v>
      </c>
      <c r="E801" s="38" t="s">
        <v>17</v>
      </c>
      <c r="F801" s="41" t="s">
        <v>543</v>
      </c>
      <c r="G801" s="42" t="s">
        <v>13</v>
      </c>
      <c r="H801" s="42" t="s">
        <v>540</v>
      </c>
      <c r="I801" s="42"/>
      <c r="J801" s="42" t="s">
        <v>540</v>
      </c>
    </row>
    <row r="802" ht="19.95" customHeight="true" spans="3:10">
      <c r="C802" s="41" t="s">
        <v>336</v>
      </c>
      <c r="D802" s="44" t="s">
        <v>19</v>
      </c>
      <c r="E802" s="38" t="s">
        <v>20</v>
      </c>
      <c r="F802" s="41" t="s">
        <v>553</v>
      </c>
      <c r="G802" s="42" t="s">
        <v>13</v>
      </c>
      <c r="H802" s="42" t="s">
        <v>540</v>
      </c>
      <c r="I802" s="42"/>
      <c r="J802" s="42" t="s">
        <v>540</v>
      </c>
    </row>
    <row r="803" ht="19.95" customHeight="true" spans="3:10">
      <c r="C803" s="41" t="s">
        <v>336</v>
      </c>
      <c r="D803" s="44" t="s">
        <v>39</v>
      </c>
      <c r="E803" s="38" t="s">
        <v>40</v>
      </c>
      <c r="F803" s="41" t="s">
        <v>623</v>
      </c>
      <c r="G803" s="42" t="s">
        <v>10</v>
      </c>
      <c r="H803" s="42" t="s">
        <v>540</v>
      </c>
      <c r="I803" s="42"/>
      <c r="J803" s="42" t="s">
        <v>540</v>
      </c>
    </row>
    <row r="804" ht="19.95" customHeight="true" spans="3:10">
      <c r="C804" s="41" t="s">
        <v>336</v>
      </c>
      <c r="D804" s="44" t="s">
        <v>21</v>
      </c>
      <c r="E804" s="38" t="s">
        <v>22</v>
      </c>
      <c r="F804" s="41" t="s">
        <v>617</v>
      </c>
      <c r="G804" s="42" t="s">
        <v>544</v>
      </c>
      <c r="H804" s="42" t="s">
        <v>540</v>
      </c>
      <c r="I804" s="42"/>
      <c r="J804" s="42" t="s">
        <v>540</v>
      </c>
    </row>
    <row r="805" ht="19.95" customHeight="true" spans="3:10">
      <c r="C805" s="41" t="s">
        <v>336</v>
      </c>
      <c r="D805" s="44" t="s">
        <v>25</v>
      </c>
      <c r="E805" s="38" t="s">
        <v>26</v>
      </c>
      <c r="F805" s="41">
        <v>21</v>
      </c>
      <c r="G805" s="42" t="s">
        <v>13</v>
      </c>
      <c r="H805" s="42" t="s">
        <v>540</v>
      </c>
      <c r="I805" s="42" t="s">
        <v>540</v>
      </c>
      <c r="J805" s="42" t="s">
        <v>540</v>
      </c>
    </row>
    <row r="806" ht="19.95" customHeight="true" spans="3:10">
      <c r="C806" s="41" t="s">
        <v>336</v>
      </c>
      <c r="D806" s="44" t="s">
        <v>27</v>
      </c>
      <c r="E806" s="38" t="s">
        <v>28</v>
      </c>
      <c r="F806" s="41" t="s">
        <v>620</v>
      </c>
      <c r="G806" s="42" t="s">
        <v>13</v>
      </c>
      <c r="H806" s="42" t="s">
        <v>540</v>
      </c>
      <c r="I806" s="42"/>
      <c r="J806" s="42" t="s">
        <v>540</v>
      </c>
    </row>
    <row r="807" ht="19.95" customHeight="true" spans="3:10">
      <c r="C807" s="41" t="s">
        <v>336</v>
      </c>
      <c r="D807" s="44" t="s">
        <v>68</v>
      </c>
      <c r="E807" s="38" t="s">
        <v>69</v>
      </c>
      <c r="F807" s="41" t="s">
        <v>614</v>
      </c>
      <c r="G807" s="42" t="s">
        <v>10</v>
      </c>
      <c r="H807" s="42" t="s">
        <v>540</v>
      </c>
      <c r="I807" s="42"/>
      <c r="J807" s="42" t="s">
        <v>540</v>
      </c>
    </row>
    <row r="808" ht="19.95" customHeight="true" spans="3:10">
      <c r="C808" s="41" t="s">
        <v>336</v>
      </c>
      <c r="D808" s="44" t="s">
        <v>671</v>
      </c>
      <c r="E808" s="38" t="s">
        <v>46</v>
      </c>
      <c r="F808" s="41">
        <v>21</v>
      </c>
      <c r="G808" s="42" t="s">
        <v>544</v>
      </c>
      <c r="H808" s="42" t="s">
        <v>540</v>
      </c>
      <c r="I808" s="42" t="s">
        <v>540</v>
      </c>
      <c r="J808" s="42" t="s">
        <v>540</v>
      </c>
    </row>
    <row r="809" ht="19.95" customHeight="true" spans="3:10">
      <c r="C809" s="41" t="s">
        <v>336</v>
      </c>
      <c r="D809" s="44" t="s">
        <v>671</v>
      </c>
      <c r="E809" s="38" t="s">
        <v>46</v>
      </c>
      <c r="F809" s="41">
        <v>21</v>
      </c>
      <c r="G809" s="42" t="s">
        <v>544</v>
      </c>
      <c r="H809" s="42" t="s">
        <v>540</v>
      </c>
      <c r="I809" s="42"/>
      <c r="J809" s="42" t="s">
        <v>540</v>
      </c>
    </row>
    <row r="810" ht="19.95" customHeight="true" spans="3:10">
      <c r="C810" s="41" t="s">
        <v>337</v>
      </c>
      <c r="D810" s="44" t="s">
        <v>262</v>
      </c>
      <c r="E810" s="38" t="s">
        <v>640</v>
      </c>
      <c r="F810" s="41">
        <v>6</v>
      </c>
      <c r="G810" s="42" t="s">
        <v>13</v>
      </c>
      <c r="H810" s="42" t="s">
        <v>540</v>
      </c>
      <c r="I810" s="42" t="s">
        <v>540</v>
      </c>
      <c r="J810" s="42" t="s">
        <v>540</v>
      </c>
    </row>
    <row r="811" ht="19.95" customHeight="true" spans="3:10">
      <c r="C811" s="41" t="s">
        <v>337</v>
      </c>
      <c r="D811" s="44" t="s">
        <v>225</v>
      </c>
      <c r="E811" s="38" t="s">
        <v>226</v>
      </c>
      <c r="F811" s="41">
        <v>8</v>
      </c>
      <c r="G811" s="42" t="s">
        <v>10</v>
      </c>
      <c r="H811" s="42" t="s">
        <v>540</v>
      </c>
      <c r="I811" s="42" t="s">
        <v>540</v>
      </c>
      <c r="J811" s="42" t="s">
        <v>540</v>
      </c>
    </row>
    <row r="812" ht="19.95" customHeight="true" spans="3:10">
      <c r="C812" s="41" t="s">
        <v>337</v>
      </c>
      <c r="D812" s="44" t="s">
        <v>225</v>
      </c>
      <c r="E812" s="38" t="s">
        <v>226</v>
      </c>
      <c r="F812" s="41">
        <v>8</v>
      </c>
      <c r="G812" s="42" t="s">
        <v>10</v>
      </c>
      <c r="H812" s="42" t="s">
        <v>540</v>
      </c>
      <c r="I812" s="42" t="s">
        <v>540</v>
      </c>
      <c r="J812" s="42" t="s">
        <v>540</v>
      </c>
    </row>
    <row r="813" ht="19.95" customHeight="true" spans="3:10">
      <c r="C813" s="41" t="s">
        <v>338</v>
      </c>
      <c r="D813" s="44" t="s">
        <v>11</v>
      </c>
      <c r="E813" s="38" t="s">
        <v>12</v>
      </c>
      <c r="F813" s="41" t="s">
        <v>613</v>
      </c>
      <c r="G813" s="42" t="s">
        <v>13</v>
      </c>
      <c r="H813" s="42" t="s">
        <v>540</v>
      </c>
      <c r="I813" s="42"/>
      <c r="J813" s="42" t="s">
        <v>540</v>
      </c>
    </row>
    <row r="814" ht="19.95" customHeight="true" spans="3:10">
      <c r="C814" s="41" t="s">
        <v>338</v>
      </c>
      <c r="D814" s="44" t="s">
        <v>301</v>
      </c>
      <c r="E814" s="38" t="s">
        <v>302</v>
      </c>
      <c r="F814" s="41" t="s">
        <v>569</v>
      </c>
      <c r="G814" s="42" t="s">
        <v>13</v>
      </c>
      <c r="H814" s="42" t="s">
        <v>540</v>
      </c>
      <c r="I814" s="42"/>
      <c r="J814" s="42" t="s">
        <v>540</v>
      </c>
    </row>
    <row r="815" ht="19.95" customHeight="true" spans="3:10">
      <c r="C815" s="41" t="s">
        <v>338</v>
      </c>
      <c r="D815" s="44" t="s">
        <v>680</v>
      </c>
      <c r="E815" s="38" t="s">
        <v>51</v>
      </c>
      <c r="F815" s="41" t="s">
        <v>548</v>
      </c>
      <c r="G815" s="42" t="s">
        <v>549</v>
      </c>
      <c r="H815" s="42" t="s">
        <v>540</v>
      </c>
      <c r="I815" s="42"/>
      <c r="J815" s="42" t="s">
        <v>540</v>
      </c>
    </row>
    <row r="816" ht="19.95" customHeight="true" spans="3:10">
      <c r="C816" s="41" t="s">
        <v>339</v>
      </c>
      <c r="D816" s="44" t="s">
        <v>311</v>
      </c>
      <c r="E816" s="38" t="s">
        <v>312</v>
      </c>
      <c r="F816" s="41" t="s">
        <v>548</v>
      </c>
      <c r="G816" s="42" t="s">
        <v>544</v>
      </c>
      <c r="H816" s="42" t="s">
        <v>540</v>
      </c>
      <c r="I816" s="42"/>
      <c r="J816" s="42" t="s">
        <v>540</v>
      </c>
    </row>
    <row r="817" ht="19.95" customHeight="true" spans="3:10">
      <c r="C817" s="41" t="s">
        <v>339</v>
      </c>
      <c r="D817" s="44" t="s">
        <v>194</v>
      </c>
      <c r="E817" s="38" t="s">
        <v>195</v>
      </c>
      <c r="F817" s="41">
        <v>11</v>
      </c>
      <c r="G817" s="42" t="s">
        <v>10</v>
      </c>
      <c r="H817" s="42" t="s">
        <v>540</v>
      </c>
      <c r="I817" s="42" t="s">
        <v>540</v>
      </c>
      <c r="J817" s="42" t="s">
        <v>540</v>
      </c>
    </row>
    <row r="818" ht="19.95" customHeight="true" spans="3:10">
      <c r="C818" s="41" t="s">
        <v>339</v>
      </c>
      <c r="D818" s="44" t="s">
        <v>194</v>
      </c>
      <c r="E818" s="38" t="s">
        <v>195</v>
      </c>
      <c r="F818" s="41">
        <v>11</v>
      </c>
      <c r="G818" s="42" t="s">
        <v>10</v>
      </c>
      <c r="H818" s="42" t="s">
        <v>540</v>
      </c>
      <c r="I818" s="42" t="s">
        <v>540</v>
      </c>
      <c r="J818" s="42" t="s">
        <v>540</v>
      </c>
    </row>
    <row r="819" ht="19.95" customHeight="true" spans="3:10">
      <c r="C819" s="41" t="s">
        <v>339</v>
      </c>
      <c r="D819" s="44" t="s">
        <v>179</v>
      </c>
      <c r="E819" s="38" t="s">
        <v>180</v>
      </c>
      <c r="F819" s="41">
        <v>3</v>
      </c>
      <c r="G819" s="42" t="s">
        <v>544</v>
      </c>
      <c r="H819" s="42" t="s">
        <v>540</v>
      </c>
      <c r="I819" s="42" t="s">
        <v>540</v>
      </c>
      <c r="J819" s="42" t="s">
        <v>540</v>
      </c>
    </row>
    <row r="820" ht="19.95" customHeight="true" spans="3:10">
      <c r="C820" s="41" t="s">
        <v>339</v>
      </c>
      <c r="D820" s="44" t="s">
        <v>179</v>
      </c>
      <c r="E820" s="38" t="s">
        <v>180</v>
      </c>
      <c r="F820" s="41">
        <v>3</v>
      </c>
      <c r="G820" s="42" t="s">
        <v>544</v>
      </c>
      <c r="H820" s="42" t="s">
        <v>540</v>
      </c>
      <c r="I820" s="42" t="s">
        <v>540</v>
      </c>
      <c r="J820" s="42" t="s">
        <v>540</v>
      </c>
    </row>
    <row r="821" ht="19.95" customHeight="true" spans="3:10">
      <c r="C821" s="41" t="s">
        <v>339</v>
      </c>
      <c r="D821" s="44" t="s">
        <v>672</v>
      </c>
      <c r="E821" s="38" t="s">
        <v>86</v>
      </c>
      <c r="F821" s="41">
        <v>11</v>
      </c>
      <c r="G821" s="42" t="s">
        <v>10</v>
      </c>
      <c r="H821" s="42" t="s">
        <v>540</v>
      </c>
      <c r="I821" s="42"/>
      <c r="J821" s="42" t="s">
        <v>540</v>
      </c>
    </row>
    <row r="822" ht="19.95" customHeight="true" spans="3:10">
      <c r="C822" s="41" t="s">
        <v>340</v>
      </c>
      <c r="D822" s="44" t="s">
        <v>59</v>
      </c>
      <c r="E822" s="38" t="s">
        <v>60</v>
      </c>
      <c r="F822" s="41" t="s">
        <v>542</v>
      </c>
      <c r="G822" s="41" t="s">
        <v>544</v>
      </c>
      <c r="H822" s="42" t="s">
        <v>540</v>
      </c>
      <c r="I822" s="42"/>
      <c r="J822" s="42" t="s">
        <v>540</v>
      </c>
    </row>
    <row r="823" ht="19.95" customHeight="true" spans="3:10">
      <c r="C823" s="47" t="s">
        <v>340</v>
      </c>
      <c r="D823" s="46" t="s">
        <v>124</v>
      </c>
      <c r="E823" s="47" t="s">
        <v>125</v>
      </c>
      <c r="F823" s="48" t="s">
        <v>606</v>
      </c>
      <c r="G823" s="47" t="s">
        <v>544</v>
      </c>
      <c r="H823" s="47" t="s">
        <v>540</v>
      </c>
      <c r="I823" s="47"/>
      <c r="J823" s="47" t="s">
        <v>540</v>
      </c>
    </row>
    <row r="824" ht="19.95" customHeight="true" spans="3:10">
      <c r="C824" s="47" t="s">
        <v>340</v>
      </c>
      <c r="D824" s="46" t="s">
        <v>126</v>
      </c>
      <c r="E824" s="47" t="s">
        <v>127</v>
      </c>
      <c r="F824" s="48" t="s">
        <v>619</v>
      </c>
      <c r="G824" s="47" t="s">
        <v>13</v>
      </c>
      <c r="H824" s="39" t="s">
        <v>540</v>
      </c>
      <c r="I824" s="39"/>
      <c r="J824" s="39" t="s">
        <v>540</v>
      </c>
    </row>
    <row r="825" ht="19.95" customHeight="true" spans="3:10">
      <c r="C825" s="41" t="s">
        <v>340</v>
      </c>
      <c r="D825" s="44" t="s">
        <v>107</v>
      </c>
      <c r="E825" s="38" t="s">
        <v>108</v>
      </c>
      <c r="F825" s="41" t="s">
        <v>620</v>
      </c>
      <c r="G825" s="42" t="s">
        <v>544</v>
      </c>
      <c r="H825" s="42" t="s">
        <v>540</v>
      </c>
      <c r="I825" s="42"/>
      <c r="J825" s="42" t="s">
        <v>540</v>
      </c>
    </row>
    <row r="826" ht="19.95" customHeight="true" spans="3:10">
      <c r="C826" s="41" t="s">
        <v>340</v>
      </c>
      <c r="D826" s="44" t="s">
        <v>130</v>
      </c>
      <c r="E826" s="38" t="s">
        <v>131</v>
      </c>
      <c r="F826" s="41" t="s">
        <v>551</v>
      </c>
      <c r="G826" s="42" t="s">
        <v>10</v>
      </c>
      <c r="H826" s="42" t="s">
        <v>540</v>
      </c>
      <c r="I826" s="42"/>
      <c r="J826" s="42" t="s">
        <v>540</v>
      </c>
    </row>
    <row r="827" ht="19.95" customHeight="true" spans="3:10">
      <c r="C827" s="41" t="s">
        <v>340</v>
      </c>
      <c r="D827" s="44" t="s">
        <v>8</v>
      </c>
      <c r="E827" s="38" t="s">
        <v>9</v>
      </c>
      <c r="F827" s="41" t="s">
        <v>608</v>
      </c>
      <c r="G827" s="42" t="s">
        <v>544</v>
      </c>
      <c r="H827" s="42" t="s">
        <v>540</v>
      </c>
      <c r="I827" s="42"/>
      <c r="J827" s="42" t="s">
        <v>540</v>
      </c>
    </row>
    <row r="828" ht="19.95" customHeight="true" spans="3:10">
      <c r="C828" s="41" t="s">
        <v>340</v>
      </c>
      <c r="D828" s="44" t="s">
        <v>31</v>
      </c>
      <c r="E828" s="38" t="s">
        <v>32</v>
      </c>
      <c r="F828" s="41" t="s">
        <v>583</v>
      </c>
      <c r="G828" s="42" t="s">
        <v>10</v>
      </c>
      <c r="H828" s="42" t="s">
        <v>540</v>
      </c>
      <c r="I828" s="42"/>
      <c r="J828" s="42" t="s">
        <v>540</v>
      </c>
    </row>
    <row r="829" ht="19.95" customHeight="true" spans="3:10">
      <c r="C829" s="41" t="s">
        <v>340</v>
      </c>
      <c r="D829" s="44" t="s">
        <v>132</v>
      </c>
      <c r="E829" s="38" t="s">
        <v>133</v>
      </c>
      <c r="F829" s="41">
        <v>26</v>
      </c>
      <c r="G829" s="42" t="s">
        <v>10</v>
      </c>
      <c r="H829" s="42" t="s">
        <v>540</v>
      </c>
      <c r="I829" s="42" t="s">
        <v>540</v>
      </c>
      <c r="J829" s="42" t="s">
        <v>540</v>
      </c>
    </row>
    <row r="830" ht="19.95" customHeight="true" spans="3:10">
      <c r="C830" s="41" t="s">
        <v>340</v>
      </c>
      <c r="D830" s="44" t="s">
        <v>676</v>
      </c>
      <c r="E830" s="38" t="s">
        <v>88</v>
      </c>
      <c r="F830" s="41" t="s">
        <v>568</v>
      </c>
      <c r="G830" s="42" t="s">
        <v>10</v>
      </c>
      <c r="H830" s="42" t="s">
        <v>540</v>
      </c>
      <c r="I830" s="42"/>
      <c r="J830" s="42" t="s">
        <v>540</v>
      </c>
    </row>
    <row r="831" ht="19.95" customHeight="true" spans="3:10">
      <c r="C831" s="41" t="s">
        <v>340</v>
      </c>
      <c r="D831" s="44" t="s">
        <v>679</v>
      </c>
      <c r="E831" s="38" t="s">
        <v>119</v>
      </c>
      <c r="F831" s="41" t="s">
        <v>539</v>
      </c>
      <c r="G831" s="42" t="s">
        <v>13</v>
      </c>
      <c r="H831" s="42" t="s">
        <v>540</v>
      </c>
      <c r="I831" s="42"/>
      <c r="J831" s="42" t="s">
        <v>540</v>
      </c>
    </row>
    <row r="832" ht="19.95" customHeight="true" spans="3:10">
      <c r="C832" s="41" t="s">
        <v>341</v>
      </c>
      <c r="D832" s="44" t="s">
        <v>676</v>
      </c>
      <c r="E832" s="38" t="s">
        <v>88</v>
      </c>
      <c r="F832" s="41" t="s">
        <v>570</v>
      </c>
      <c r="G832" s="42" t="s">
        <v>544</v>
      </c>
      <c r="H832" s="42" t="s">
        <v>540</v>
      </c>
      <c r="I832" s="42"/>
      <c r="J832" s="42" t="s">
        <v>540</v>
      </c>
    </row>
    <row r="833" ht="19.95" customHeight="true" spans="3:10">
      <c r="C833" s="41" t="s">
        <v>342</v>
      </c>
      <c r="D833" s="44" t="s">
        <v>661</v>
      </c>
      <c r="E833" s="38" t="s">
        <v>167</v>
      </c>
      <c r="F833" s="41">
        <v>5</v>
      </c>
      <c r="G833" s="42" t="s">
        <v>13</v>
      </c>
      <c r="H833" s="42" t="s">
        <v>540</v>
      </c>
      <c r="I833" s="42"/>
      <c r="J833" s="42" t="s">
        <v>540</v>
      </c>
    </row>
    <row r="834" ht="19.95" customHeight="true" spans="3:10">
      <c r="C834" s="41" t="s">
        <v>342</v>
      </c>
      <c r="D834" s="44" t="s">
        <v>662</v>
      </c>
      <c r="E834" s="38" t="s">
        <v>183</v>
      </c>
      <c r="F834" s="41">
        <v>15</v>
      </c>
      <c r="G834" s="42" t="s">
        <v>10</v>
      </c>
      <c r="H834" s="42" t="s">
        <v>540</v>
      </c>
      <c r="I834" s="42"/>
      <c r="J834" s="42" t="s">
        <v>540</v>
      </c>
    </row>
    <row r="835" ht="19.95" customHeight="true" spans="3:10">
      <c r="C835" s="41" t="s">
        <v>342</v>
      </c>
      <c r="D835" s="44" t="s">
        <v>666</v>
      </c>
      <c r="E835" s="38" t="s">
        <v>91</v>
      </c>
      <c r="F835" s="41">
        <v>6</v>
      </c>
      <c r="G835" s="42" t="s">
        <v>13</v>
      </c>
      <c r="H835" s="42" t="s">
        <v>540</v>
      </c>
      <c r="I835" s="42"/>
      <c r="J835" s="42" t="s">
        <v>540</v>
      </c>
    </row>
    <row r="836" ht="19.95" customHeight="true" spans="3:10">
      <c r="C836" s="41" t="s">
        <v>400</v>
      </c>
      <c r="D836" s="44" t="s">
        <v>671</v>
      </c>
      <c r="E836" s="38" t="s">
        <v>46</v>
      </c>
      <c r="F836" s="41">
        <v>91</v>
      </c>
      <c r="G836" s="42" t="s">
        <v>10</v>
      </c>
      <c r="H836" s="42" t="s">
        <v>540</v>
      </c>
      <c r="I836" s="42" t="s">
        <v>540</v>
      </c>
      <c r="J836" s="42" t="s">
        <v>540</v>
      </c>
    </row>
    <row r="837" ht="19.95" customHeight="true" spans="3:10">
      <c r="C837" s="41" t="s">
        <v>400</v>
      </c>
      <c r="D837" s="44" t="s">
        <v>671</v>
      </c>
      <c r="E837" s="38" t="s">
        <v>46</v>
      </c>
      <c r="F837" s="41">
        <v>91</v>
      </c>
      <c r="G837" s="42" t="s">
        <v>10</v>
      </c>
      <c r="H837" s="42" t="s">
        <v>540</v>
      </c>
      <c r="I837" s="42"/>
      <c r="J837" s="42" t="s">
        <v>540</v>
      </c>
    </row>
    <row r="838" ht="19.95" customHeight="true" spans="3:10">
      <c r="C838" s="41" t="s">
        <v>205</v>
      </c>
      <c r="D838" s="44" t="s">
        <v>94</v>
      </c>
      <c r="E838" s="38" t="s">
        <v>95</v>
      </c>
      <c r="F838" s="41" t="s">
        <v>626</v>
      </c>
      <c r="G838" s="42" t="s">
        <v>13</v>
      </c>
      <c r="H838" s="42" t="s">
        <v>540</v>
      </c>
      <c r="I838" s="42"/>
      <c r="J838" s="42" t="s">
        <v>540</v>
      </c>
    </row>
    <row r="839" ht="19.95" customHeight="true" spans="3:10">
      <c r="C839" s="41" t="s">
        <v>205</v>
      </c>
      <c r="D839" s="44" t="s">
        <v>14</v>
      </c>
      <c r="E839" s="38" t="s">
        <v>15</v>
      </c>
      <c r="F839" s="41" t="s">
        <v>584</v>
      </c>
      <c r="G839" s="42" t="s">
        <v>10</v>
      </c>
      <c r="H839" s="42" t="s">
        <v>540</v>
      </c>
      <c r="I839" s="42"/>
      <c r="J839" s="42" t="s">
        <v>540</v>
      </c>
    </row>
    <row r="840" ht="19.95" customHeight="true" spans="3:10">
      <c r="C840" s="41" t="s">
        <v>205</v>
      </c>
      <c r="D840" s="44" t="s">
        <v>102</v>
      </c>
      <c r="E840" s="38" t="s">
        <v>103</v>
      </c>
      <c r="F840" s="41" t="s">
        <v>612</v>
      </c>
      <c r="G840" s="42" t="s">
        <v>10</v>
      </c>
      <c r="H840" s="42" t="s">
        <v>540</v>
      </c>
      <c r="I840" s="42"/>
      <c r="J840" s="42" t="s">
        <v>540</v>
      </c>
    </row>
    <row r="841" ht="19.95" customHeight="true" spans="3:10">
      <c r="C841" s="41" t="s">
        <v>205</v>
      </c>
      <c r="D841" s="44" t="s">
        <v>65</v>
      </c>
      <c r="E841" s="38" t="s">
        <v>66</v>
      </c>
      <c r="F841" s="41" t="s">
        <v>577</v>
      </c>
      <c r="G841" s="42" t="s">
        <v>10</v>
      </c>
      <c r="H841" s="42" t="s">
        <v>540</v>
      </c>
      <c r="I841" s="42"/>
      <c r="J841" s="42" t="s">
        <v>540</v>
      </c>
    </row>
    <row r="842" ht="19.95" customHeight="true" spans="3:10">
      <c r="C842" s="41" t="s">
        <v>205</v>
      </c>
      <c r="D842" s="44" t="s">
        <v>206</v>
      </c>
      <c r="E842" s="38" t="s">
        <v>207</v>
      </c>
      <c r="F842" s="41" t="s">
        <v>546</v>
      </c>
      <c r="G842" s="42" t="s">
        <v>10</v>
      </c>
      <c r="H842" s="42" t="s">
        <v>540</v>
      </c>
      <c r="I842" s="42"/>
      <c r="J842" s="42" t="s">
        <v>540</v>
      </c>
    </row>
    <row r="843" ht="19.95" customHeight="true" spans="3:10">
      <c r="C843" s="41" t="s">
        <v>205</v>
      </c>
      <c r="D843" s="44" t="s">
        <v>68</v>
      </c>
      <c r="E843" s="38" t="s">
        <v>69</v>
      </c>
      <c r="F843" s="41" t="s">
        <v>616</v>
      </c>
      <c r="G843" s="42" t="s">
        <v>10</v>
      </c>
      <c r="H843" s="42" t="s">
        <v>540</v>
      </c>
      <c r="I843" s="42"/>
      <c r="J843" s="42" t="s">
        <v>540</v>
      </c>
    </row>
    <row r="844" ht="19.95" customHeight="true" spans="3:10">
      <c r="C844" s="41" t="s">
        <v>145</v>
      </c>
      <c r="D844" s="44" t="s">
        <v>151</v>
      </c>
      <c r="E844" s="38" t="s">
        <v>152</v>
      </c>
      <c r="F844" s="41" t="s">
        <v>570</v>
      </c>
      <c r="G844" s="42" t="s">
        <v>10</v>
      </c>
      <c r="H844" s="42" t="s">
        <v>540</v>
      </c>
      <c r="I844" s="42"/>
      <c r="J844" s="42" t="s">
        <v>540</v>
      </c>
    </row>
    <row r="845" ht="19.95" customHeight="true" spans="3:10">
      <c r="C845" s="41" t="s">
        <v>145</v>
      </c>
      <c r="D845" s="44" t="s">
        <v>466</v>
      </c>
      <c r="E845" s="38" t="s">
        <v>467</v>
      </c>
      <c r="F845" s="41">
        <v>3</v>
      </c>
      <c r="G845" s="42" t="s">
        <v>544</v>
      </c>
      <c r="H845" s="42" t="s">
        <v>540</v>
      </c>
      <c r="I845" s="42"/>
      <c r="J845" s="42" t="s">
        <v>540</v>
      </c>
    </row>
    <row r="846" ht="19.95" customHeight="true" spans="3:10">
      <c r="C846" s="41" t="s">
        <v>145</v>
      </c>
      <c r="D846" s="44" t="s">
        <v>41</v>
      </c>
      <c r="E846" s="38" t="s">
        <v>42</v>
      </c>
      <c r="F846" s="41" t="s">
        <v>607</v>
      </c>
      <c r="G846" s="42" t="s">
        <v>10</v>
      </c>
      <c r="H846" s="42" t="s">
        <v>540</v>
      </c>
      <c r="I846" s="42"/>
      <c r="J846" s="42" t="s">
        <v>540</v>
      </c>
    </row>
    <row r="847" ht="19.95" customHeight="true" spans="3:10">
      <c r="C847" s="41" t="s">
        <v>145</v>
      </c>
      <c r="D847" s="44" t="s">
        <v>147</v>
      </c>
      <c r="E847" s="38" t="s">
        <v>148</v>
      </c>
      <c r="F847" s="41" t="s">
        <v>570</v>
      </c>
      <c r="G847" s="42" t="s">
        <v>13</v>
      </c>
      <c r="H847" s="42" t="s">
        <v>540</v>
      </c>
      <c r="I847" s="42"/>
      <c r="J847" s="42" t="s">
        <v>540</v>
      </c>
    </row>
    <row r="848" ht="19.95" customHeight="true" spans="3:10">
      <c r="C848" s="41" t="s">
        <v>415</v>
      </c>
      <c r="D848" s="44" t="s">
        <v>8</v>
      </c>
      <c r="E848" s="38" t="s">
        <v>9</v>
      </c>
      <c r="F848" s="41" t="s">
        <v>636</v>
      </c>
      <c r="G848" s="42" t="s">
        <v>10</v>
      </c>
      <c r="H848" s="42" t="s">
        <v>540</v>
      </c>
      <c r="I848" s="42"/>
      <c r="J848" s="42" t="s">
        <v>540</v>
      </c>
    </row>
    <row r="849" ht="19.95" customHeight="true" spans="3:10">
      <c r="C849" s="41" t="s">
        <v>415</v>
      </c>
      <c r="D849" s="44" t="s">
        <v>31</v>
      </c>
      <c r="E849" s="38" t="s">
        <v>32</v>
      </c>
      <c r="F849" s="41" t="s">
        <v>629</v>
      </c>
      <c r="G849" s="42" t="s">
        <v>10</v>
      </c>
      <c r="H849" s="42" t="s">
        <v>540</v>
      </c>
      <c r="I849" s="42"/>
      <c r="J849" s="42" t="s">
        <v>540</v>
      </c>
    </row>
    <row r="850" ht="19.95" customHeight="true" spans="3:10">
      <c r="C850" s="41" t="s">
        <v>415</v>
      </c>
      <c r="D850" s="44" t="s">
        <v>151</v>
      </c>
      <c r="E850" s="38" t="s">
        <v>152</v>
      </c>
      <c r="F850" s="41" t="s">
        <v>548</v>
      </c>
      <c r="G850" s="42" t="s">
        <v>10</v>
      </c>
      <c r="H850" s="42" t="s">
        <v>540</v>
      </c>
      <c r="I850" s="42"/>
      <c r="J850" s="42" t="s">
        <v>540</v>
      </c>
    </row>
    <row r="851" ht="19.95" customHeight="true" spans="3:10">
      <c r="C851" s="41" t="s">
        <v>415</v>
      </c>
      <c r="D851" s="44" t="s">
        <v>466</v>
      </c>
      <c r="E851" s="38" t="s">
        <v>467</v>
      </c>
      <c r="F851" s="41">
        <v>1</v>
      </c>
      <c r="G851" s="42" t="s">
        <v>35</v>
      </c>
      <c r="H851" s="42" t="s">
        <v>540</v>
      </c>
      <c r="I851" s="42"/>
      <c r="J851" s="42" t="s">
        <v>540</v>
      </c>
    </row>
    <row r="852" ht="19.95" customHeight="true" spans="3:10">
      <c r="C852" s="41" t="s">
        <v>415</v>
      </c>
      <c r="D852" s="44" t="s">
        <v>16</v>
      </c>
      <c r="E852" s="38" t="s">
        <v>17</v>
      </c>
      <c r="F852" s="41" t="s">
        <v>623</v>
      </c>
      <c r="G852" s="42" t="s">
        <v>13</v>
      </c>
      <c r="H852" s="42" t="s">
        <v>540</v>
      </c>
      <c r="I852" s="42"/>
      <c r="J852" s="42" t="s">
        <v>540</v>
      </c>
    </row>
    <row r="853" ht="19.95" customHeight="true" spans="3:10">
      <c r="C853" s="41" t="s">
        <v>415</v>
      </c>
      <c r="D853" s="44" t="s">
        <v>19</v>
      </c>
      <c r="E853" s="38" t="s">
        <v>20</v>
      </c>
      <c r="F853" s="41" t="s">
        <v>554</v>
      </c>
      <c r="G853" s="42" t="s">
        <v>13</v>
      </c>
      <c r="H853" s="42" t="s">
        <v>540</v>
      </c>
      <c r="I853" s="42"/>
      <c r="J853" s="42" t="s">
        <v>540</v>
      </c>
    </row>
    <row r="854" ht="19.95" customHeight="true" spans="3:10">
      <c r="C854" s="41" t="s">
        <v>415</v>
      </c>
      <c r="D854" s="44" t="s">
        <v>39</v>
      </c>
      <c r="E854" s="38" t="s">
        <v>40</v>
      </c>
      <c r="F854" s="41" t="s">
        <v>615</v>
      </c>
      <c r="G854" s="42" t="s">
        <v>10</v>
      </c>
      <c r="H854" s="42" t="s">
        <v>540</v>
      </c>
      <c r="I854" s="42"/>
      <c r="J854" s="42" t="s">
        <v>540</v>
      </c>
    </row>
    <row r="855" ht="19.95" customHeight="true" spans="3:10">
      <c r="C855" s="41" t="s">
        <v>415</v>
      </c>
      <c r="D855" s="44" t="s">
        <v>41</v>
      </c>
      <c r="E855" s="38" t="s">
        <v>42</v>
      </c>
      <c r="F855" s="41" t="s">
        <v>566</v>
      </c>
      <c r="G855" s="42" t="s">
        <v>13</v>
      </c>
      <c r="H855" s="42" t="s">
        <v>540</v>
      </c>
      <c r="I855" s="42"/>
      <c r="J855" s="42" t="s">
        <v>540</v>
      </c>
    </row>
    <row r="856" ht="19.95" customHeight="true" spans="3:10">
      <c r="C856" s="41" t="s">
        <v>415</v>
      </c>
      <c r="D856" s="44" t="s">
        <v>147</v>
      </c>
      <c r="E856" s="38" t="s">
        <v>148</v>
      </c>
      <c r="F856" s="41" t="s">
        <v>648</v>
      </c>
      <c r="G856" s="42" t="s">
        <v>35</v>
      </c>
      <c r="H856" s="42" t="s">
        <v>540</v>
      </c>
      <c r="I856" s="42"/>
      <c r="J856" s="42" t="s">
        <v>540</v>
      </c>
    </row>
    <row r="857" ht="19.95" customHeight="true" spans="3:10">
      <c r="C857" s="41" t="s">
        <v>415</v>
      </c>
      <c r="D857" s="44" t="s">
        <v>673</v>
      </c>
      <c r="E857" s="38" t="s">
        <v>143</v>
      </c>
      <c r="F857" s="41">
        <v>32</v>
      </c>
      <c r="G857" s="42" t="s">
        <v>13</v>
      </c>
      <c r="H857" s="42" t="s">
        <v>540</v>
      </c>
      <c r="I857" s="42"/>
      <c r="J857" s="42" t="s">
        <v>540</v>
      </c>
    </row>
    <row r="858" ht="19.95" customHeight="true" spans="3:10">
      <c r="C858" s="41" t="s">
        <v>415</v>
      </c>
      <c r="D858" s="44" t="s">
        <v>680</v>
      </c>
      <c r="E858" s="38" t="s">
        <v>51</v>
      </c>
      <c r="F858" s="41" t="s">
        <v>567</v>
      </c>
      <c r="G858" s="42" t="s">
        <v>13</v>
      </c>
      <c r="H858" s="42" t="s">
        <v>540</v>
      </c>
      <c r="I858" s="42"/>
      <c r="J858" s="42" t="s">
        <v>540</v>
      </c>
    </row>
    <row r="859" ht="19.95" customHeight="true" spans="3:10">
      <c r="C859" s="41" t="s">
        <v>343</v>
      </c>
      <c r="D859" s="44" t="s">
        <v>138</v>
      </c>
      <c r="E859" s="38" t="s">
        <v>139</v>
      </c>
      <c r="F859" s="41">
        <v>68</v>
      </c>
      <c r="G859" s="42" t="s">
        <v>10</v>
      </c>
      <c r="H859" s="42" t="s">
        <v>540</v>
      </c>
      <c r="I859" s="42" t="s">
        <v>540</v>
      </c>
      <c r="J859" s="42" t="s">
        <v>540</v>
      </c>
    </row>
    <row r="860" ht="19.95" customHeight="true" spans="3:10">
      <c r="C860" s="41" t="s">
        <v>343</v>
      </c>
      <c r="D860" s="44" t="s">
        <v>94</v>
      </c>
      <c r="E860" s="38" t="s">
        <v>95</v>
      </c>
      <c r="F860" s="41" t="s">
        <v>619</v>
      </c>
      <c r="G860" s="42" t="s">
        <v>10</v>
      </c>
      <c r="H860" s="42" t="s">
        <v>540</v>
      </c>
      <c r="I860" s="42"/>
      <c r="J860" s="42" t="s">
        <v>540</v>
      </c>
    </row>
    <row r="861" ht="19.95" customHeight="true" spans="3:10">
      <c r="C861" s="41" t="s">
        <v>343</v>
      </c>
      <c r="D861" s="44" t="s">
        <v>670</v>
      </c>
      <c r="E861" s="38" t="s">
        <v>29</v>
      </c>
      <c r="F861" s="41">
        <v>42</v>
      </c>
      <c r="G861" s="42" t="s">
        <v>13</v>
      </c>
      <c r="H861" s="42" t="s">
        <v>540</v>
      </c>
      <c r="I861" s="42"/>
      <c r="J861" s="42" t="s">
        <v>540</v>
      </c>
    </row>
    <row r="862" ht="19.95" customHeight="true" spans="3:10">
      <c r="C862" s="41" t="s">
        <v>146</v>
      </c>
      <c r="D862" s="44" t="s">
        <v>11</v>
      </c>
      <c r="E862" s="38" t="s">
        <v>12</v>
      </c>
      <c r="F862" s="41" t="s">
        <v>578</v>
      </c>
      <c r="G862" s="42" t="s">
        <v>10</v>
      </c>
      <c r="H862" s="42" t="s">
        <v>540</v>
      </c>
      <c r="I862" s="42"/>
      <c r="J862" s="42" t="s">
        <v>540</v>
      </c>
    </row>
    <row r="863" ht="19.95" customHeight="true" spans="3:10">
      <c r="C863" s="41" t="s">
        <v>146</v>
      </c>
      <c r="D863" s="44" t="s">
        <v>65</v>
      </c>
      <c r="E863" s="38" t="s">
        <v>66</v>
      </c>
      <c r="F863" s="41" t="s">
        <v>615</v>
      </c>
      <c r="G863" s="42" t="s">
        <v>10</v>
      </c>
      <c r="H863" s="42" t="s">
        <v>540</v>
      </c>
      <c r="I863" s="42"/>
      <c r="J863" s="42" t="s">
        <v>540</v>
      </c>
    </row>
    <row r="864" ht="19.95" customHeight="true" spans="3:10">
      <c r="C864" s="41" t="s">
        <v>146</v>
      </c>
      <c r="D864" s="44" t="s">
        <v>39</v>
      </c>
      <c r="E864" s="38" t="s">
        <v>40</v>
      </c>
      <c r="F864" s="41" t="s">
        <v>609</v>
      </c>
      <c r="G864" s="42" t="s">
        <v>13</v>
      </c>
      <c r="H864" s="42" t="s">
        <v>540</v>
      </c>
      <c r="I864" s="42"/>
      <c r="J864" s="42" t="s">
        <v>540</v>
      </c>
    </row>
    <row r="865" ht="19.95" customHeight="true" spans="3:10">
      <c r="C865" s="41" t="s">
        <v>146</v>
      </c>
      <c r="D865" s="44" t="s">
        <v>147</v>
      </c>
      <c r="E865" s="38" t="s">
        <v>148</v>
      </c>
      <c r="F865" s="41" t="s">
        <v>566</v>
      </c>
      <c r="G865" s="42" t="s">
        <v>13</v>
      </c>
      <c r="H865" s="42" t="s">
        <v>540</v>
      </c>
      <c r="I865" s="42"/>
      <c r="J865" s="42" t="s">
        <v>540</v>
      </c>
    </row>
    <row r="866" ht="19.95" customHeight="true" spans="3:10">
      <c r="C866" s="41" t="s">
        <v>146</v>
      </c>
      <c r="D866" s="44" t="s">
        <v>203</v>
      </c>
      <c r="E866" s="38" t="s">
        <v>204</v>
      </c>
      <c r="F866" s="41" t="s">
        <v>546</v>
      </c>
      <c r="G866" s="42" t="s">
        <v>13</v>
      </c>
      <c r="H866" s="42" t="s">
        <v>540</v>
      </c>
      <c r="I866" s="42"/>
      <c r="J866" s="42" t="s">
        <v>540</v>
      </c>
    </row>
    <row r="867" ht="19.95" customHeight="true" spans="3:10">
      <c r="C867" s="41" t="s">
        <v>146</v>
      </c>
      <c r="D867" s="44" t="s">
        <v>75</v>
      </c>
      <c r="E867" s="38" t="s">
        <v>76</v>
      </c>
      <c r="F867" s="41" t="s">
        <v>626</v>
      </c>
      <c r="G867" s="42" t="s">
        <v>13</v>
      </c>
      <c r="H867" s="42" t="s">
        <v>540</v>
      </c>
      <c r="I867" s="42"/>
      <c r="J867" s="42" t="s">
        <v>540</v>
      </c>
    </row>
    <row r="868" ht="19.95" customHeight="true" spans="3:10">
      <c r="C868" s="41" t="s">
        <v>168</v>
      </c>
      <c r="D868" s="44" t="s">
        <v>23</v>
      </c>
      <c r="E868" s="38" t="s">
        <v>24</v>
      </c>
      <c r="F868" s="41" t="s">
        <v>550</v>
      </c>
      <c r="G868" s="42" t="s">
        <v>10</v>
      </c>
      <c r="H868" s="42" t="s">
        <v>540</v>
      </c>
      <c r="I868" s="42"/>
      <c r="J868" s="42" t="s">
        <v>540</v>
      </c>
    </row>
    <row r="869" ht="19.95" customHeight="true" spans="3:10">
      <c r="C869" s="41" t="s">
        <v>150</v>
      </c>
      <c r="D869" s="44" t="s">
        <v>73</v>
      </c>
      <c r="E869" s="38" t="s">
        <v>74</v>
      </c>
      <c r="F869" s="41" t="s">
        <v>622</v>
      </c>
      <c r="G869" s="42" t="s">
        <v>10</v>
      </c>
      <c r="H869" s="42" t="s">
        <v>540</v>
      </c>
      <c r="I869" s="42"/>
      <c r="J869" s="42" t="s">
        <v>540</v>
      </c>
    </row>
    <row r="870" ht="19.95" customHeight="true" spans="3:10">
      <c r="C870" s="41" t="s">
        <v>150</v>
      </c>
      <c r="D870" s="44" t="s">
        <v>21</v>
      </c>
      <c r="E870" s="38" t="s">
        <v>22</v>
      </c>
      <c r="F870" s="41" t="s">
        <v>626</v>
      </c>
      <c r="G870" s="42" t="s">
        <v>544</v>
      </c>
      <c r="H870" s="42" t="s">
        <v>540</v>
      </c>
      <c r="I870" s="42"/>
      <c r="J870" s="42" t="s">
        <v>540</v>
      </c>
    </row>
    <row r="871" ht="19.95" customHeight="true" spans="3:10">
      <c r="C871" s="41" t="s">
        <v>150</v>
      </c>
      <c r="D871" s="44" t="s">
        <v>147</v>
      </c>
      <c r="E871" s="38" t="s">
        <v>148</v>
      </c>
      <c r="F871" s="41" t="s">
        <v>548</v>
      </c>
      <c r="G871" s="42" t="s">
        <v>13</v>
      </c>
      <c r="H871" s="42" t="s">
        <v>540</v>
      </c>
      <c r="I871" s="42"/>
      <c r="J871" s="42" t="s">
        <v>540</v>
      </c>
    </row>
    <row r="872" ht="19.95" customHeight="true" spans="3:10">
      <c r="C872" s="41" t="s">
        <v>150</v>
      </c>
      <c r="D872" s="44" t="s">
        <v>650</v>
      </c>
      <c r="E872" s="38" t="s">
        <v>260</v>
      </c>
      <c r="F872" s="41" t="s">
        <v>648</v>
      </c>
      <c r="G872" s="42" t="s">
        <v>35</v>
      </c>
      <c r="H872" s="42" t="s">
        <v>540</v>
      </c>
      <c r="I872" s="42"/>
      <c r="J872" s="42" t="s">
        <v>540</v>
      </c>
    </row>
    <row r="873" ht="19.95" customHeight="true" spans="3:10">
      <c r="C873" s="41" t="s">
        <v>150</v>
      </c>
      <c r="D873" s="44" t="s">
        <v>75</v>
      </c>
      <c r="E873" s="38" t="s">
        <v>76</v>
      </c>
      <c r="F873" s="41" t="s">
        <v>546</v>
      </c>
      <c r="G873" s="42" t="s">
        <v>544</v>
      </c>
      <c r="H873" s="42" t="s">
        <v>540</v>
      </c>
      <c r="I873" s="42"/>
      <c r="J873" s="42" t="s">
        <v>540</v>
      </c>
    </row>
    <row r="874" ht="19.95" customHeight="true" spans="3:10">
      <c r="C874" s="41" t="s">
        <v>150</v>
      </c>
      <c r="D874" s="44" t="s">
        <v>670</v>
      </c>
      <c r="E874" s="38" t="s">
        <v>29</v>
      </c>
      <c r="F874" s="41">
        <v>44</v>
      </c>
      <c r="G874" s="42" t="s">
        <v>13</v>
      </c>
      <c r="H874" s="42" t="s">
        <v>540</v>
      </c>
      <c r="I874" s="42"/>
      <c r="J874" s="42" t="s">
        <v>540</v>
      </c>
    </row>
    <row r="875" ht="19.95" customHeight="true" spans="3:10">
      <c r="C875" s="41" t="s">
        <v>390</v>
      </c>
      <c r="D875" s="44" t="s">
        <v>31</v>
      </c>
      <c r="E875" s="38" t="s">
        <v>32</v>
      </c>
      <c r="F875" s="41" t="s">
        <v>584</v>
      </c>
      <c r="G875" s="42" t="s">
        <v>10</v>
      </c>
      <c r="H875" s="42" t="s">
        <v>540</v>
      </c>
      <c r="I875" s="42"/>
      <c r="J875" s="42" t="s">
        <v>540</v>
      </c>
    </row>
    <row r="876" ht="19.95" customHeight="true" spans="3:10">
      <c r="C876" s="41" t="s">
        <v>390</v>
      </c>
      <c r="D876" s="44" t="s">
        <v>11</v>
      </c>
      <c r="E876" s="38" t="s">
        <v>12</v>
      </c>
      <c r="F876" s="41" t="s">
        <v>628</v>
      </c>
      <c r="G876" s="42" t="s">
        <v>10</v>
      </c>
      <c r="H876" s="42" t="s">
        <v>540</v>
      </c>
      <c r="I876" s="42"/>
      <c r="J876" s="42" t="s">
        <v>540</v>
      </c>
    </row>
    <row r="877" ht="19.95" customHeight="true" spans="3:10">
      <c r="C877" s="41" t="s">
        <v>390</v>
      </c>
      <c r="D877" s="44" t="s">
        <v>73</v>
      </c>
      <c r="E877" s="38" t="s">
        <v>74</v>
      </c>
      <c r="F877" s="41" t="s">
        <v>543</v>
      </c>
      <c r="G877" s="42" t="s">
        <v>10</v>
      </c>
      <c r="H877" s="42" t="s">
        <v>540</v>
      </c>
      <c r="I877" s="42"/>
      <c r="J877" s="42" t="s">
        <v>540</v>
      </c>
    </row>
    <row r="878" ht="19.95" customHeight="true" spans="3:10">
      <c r="C878" s="41" t="s">
        <v>390</v>
      </c>
      <c r="D878" s="44" t="s">
        <v>21</v>
      </c>
      <c r="E878" s="38" t="s">
        <v>22</v>
      </c>
      <c r="F878" s="41" t="s">
        <v>633</v>
      </c>
      <c r="G878" s="42" t="s">
        <v>544</v>
      </c>
      <c r="H878" s="42" t="s">
        <v>540</v>
      </c>
      <c r="I878" s="42"/>
      <c r="J878" s="42" t="s">
        <v>540</v>
      </c>
    </row>
    <row r="879" ht="19.95" customHeight="true" spans="3:10">
      <c r="C879" s="41" t="s">
        <v>390</v>
      </c>
      <c r="D879" s="44" t="s">
        <v>147</v>
      </c>
      <c r="E879" s="38" t="s">
        <v>148</v>
      </c>
      <c r="F879" s="41" t="s">
        <v>641</v>
      </c>
      <c r="G879" s="42" t="s">
        <v>35</v>
      </c>
      <c r="H879" s="42" t="s">
        <v>540</v>
      </c>
      <c r="I879" s="42"/>
      <c r="J879" s="42" t="s">
        <v>540</v>
      </c>
    </row>
    <row r="880" ht="19.95" customHeight="true" spans="3:10">
      <c r="C880" s="41" t="s">
        <v>390</v>
      </c>
      <c r="D880" s="44" t="s">
        <v>650</v>
      </c>
      <c r="E880" s="38" t="s">
        <v>260</v>
      </c>
      <c r="F880" s="41" t="s">
        <v>641</v>
      </c>
      <c r="G880" s="42" t="s">
        <v>35</v>
      </c>
      <c r="H880" s="42" t="s">
        <v>540</v>
      </c>
      <c r="I880" s="42"/>
      <c r="J880" s="42" t="s">
        <v>540</v>
      </c>
    </row>
    <row r="881" ht="19.95" customHeight="true" spans="3:10">
      <c r="C881" s="41" t="s">
        <v>390</v>
      </c>
      <c r="D881" s="44" t="s">
        <v>670</v>
      </c>
      <c r="E881" s="38" t="s">
        <v>29</v>
      </c>
      <c r="F881" s="41">
        <v>59</v>
      </c>
      <c r="G881" s="42" t="s">
        <v>10</v>
      </c>
      <c r="H881" s="42" t="s">
        <v>540</v>
      </c>
      <c r="I881" s="42"/>
      <c r="J881" s="42" t="s">
        <v>540</v>
      </c>
    </row>
    <row r="882" ht="19.95" customHeight="true" spans="3:10">
      <c r="C882" s="41" t="s">
        <v>153</v>
      </c>
      <c r="D882" s="44" t="s">
        <v>678</v>
      </c>
      <c r="E882" s="38" t="s">
        <v>49</v>
      </c>
      <c r="F882" s="41" t="s">
        <v>606</v>
      </c>
      <c r="G882" s="42" t="s">
        <v>13</v>
      </c>
      <c r="H882" s="42" t="s">
        <v>540</v>
      </c>
      <c r="I882" s="42"/>
      <c r="J882" s="42" t="s">
        <v>540</v>
      </c>
    </row>
    <row r="883" ht="19.95" customHeight="true" spans="3:10">
      <c r="C883" s="41" t="s">
        <v>243</v>
      </c>
      <c r="D883" s="44" t="s">
        <v>138</v>
      </c>
      <c r="E883" s="38" t="s">
        <v>139</v>
      </c>
      <c r="F883" s="41">
        <v>46</v>
      </c>
      <c r="G883" s="42" t="s">
        <v>13</v>
      </c>
      <c r="H883" s="42" t="s">
        <v>540</v>
      </c>
      <c r="I883" s="42" t="s">
        <v>540</v>
      </c>
      <c r="J883" s="42" t="s">
        <v>540</v>
      </c>
    </row>
    <row r="884" ht="19.95" customHeight="true" spans="3:10">
      <c r="C884" s="41" t="s">
        <v>243</v>
      </c>
      <c r="D884" s="44" t="s">
        <v>657</v>
      </c>
      <c r="E884" s="38" t="s">
        <v>90</v>
      </c>
      <c r="F884" s="41" t="s">
        <v>568</v>
      </c>
      <c r="G884" s="42" t="s">
        <v>10</v>
      </c>
      <c r="H884" s="42" t="s">
        <v>540</v>
      </c>
      <c r="I884" s="42"/>
      <c r="J884" s="42" t="s">
        <v>540</v>
      </c>
    </row>
    <row r="885" ht="19.95" customHeight="true" spans="3:10">
      <c r="C885" s="41" t="s">
        <v>243</v>
      </c>
      <c r="D885" s="44" t="s">
        <v>658</v>
      </c>
      <c r="E885" s="38" t="s">
        <v>140</v>
      </c>
      <c r="F885" s="41">
        <v>24</v>
      </c>
      <c r="G885" s="42" t="s">
        <v>10</v>
      </c>
      <c r="H885" s="42" t="s">
        <v>540</v>
      </c>
      <c r="I885" s="42"/>
      <c r="J885" s="42" t="s">
        <v>540</v>
      </c>
    </row>
    <row r="886" ht="19.95" customHeight="true" spans="3:10">
      <c r="C886" s="41" t="s">
        <v>243</v>
      </c>
      <c r="D886" s="44" t="s">
        <v>660</v>
      </c>
      <c r="E886" s="38" t="s">
        <v>142</v>
      </c>
      <c r="F886" s="41">
        <v>13</v>
      </c>
      <c r="G886" s="42" t="s">
        <v>13</v>
      </c>
      <c r="H886" s="42" t="s">
        <v>540</v>
      </c>
      <c r="I886" s="42" t="s">
        <v>540</v>
      </c>
      <c r="J886" s="42" t="s">
        <v>540</v>
      </c>
    </row>
    <row r="887" ht="19.95" customHeight="true" spans="3:10">
      <c r="C887" s="41" t="s">
        <v>243</v>
      </c>
      <c r="D887" s="44" t="s">
        <v>660</v>
      </c>
      <c r="E887" s="38" t="s">
        <v>142</v>
      </c>
      <c r="F887" s="41">
        <v>13</v>
      </c>
      <c r="G887" s="42" t="s">
        <v>13</v>
      </c>
      <c r="H887" s="42" t="s">
        <v>540</v>
      </c>
      <c r="I887" s="42"/>
      <c r="J887" s="42" t="s">
        <v>540</v>
      </c>
    </row>
    <row r="888" ht="19.95" customHeight="true" spans="3:10">
      <c r="C888" s="41" t="s">
        <v>243</v>
      </c>
      <c r="D888" s="44" t="s">
        <v>664</v>
      </c>
      <c r="E888" s="38" t="s">
        <v>110</v>
      </c>
      <c r="F888" s="41">
        <v>29</v>
      </c>
      <c r="G888" s="42" t="s">
        <v>13</v>
      </c>
      <c r="H888" s="42" t="s">
        <v>540</v>
      </c>
      <c r="I888" s="42"/>
      <c r="J888" s="42" t="s">
        <v>540</v>
      </c>
    </row>
    <row r="889" ht="19.95" customHeight="true" spans="3:10">
      <c r="C889" s="41" t="s">
        <v>427</v>
      </c>
      <c r="D889" s="44" t="s">
        <v>179</v>
      </c>
      <c r="E889" s="38" t="s">
        <v>180</v>
      </c>
      <c r="F889" s="41">
        <v>8</v>
      </c>
      <c r="G889" s="42" t="s">
        <v>10</v>
      </c>
      <c r="H889" s="42" t="s">
        <v>540</v>
      </c>
      <c r="I889" s="42" t="s">
        <v>540</v>
      </c>
      <c r="J889" s="42" t="s">
        <v>540</v>
      </c>
    </row>
    <row r="890" ht="19.95" customHeight="true" spans="3:10">
      <c r="C890" s="41" t="s">
        <v>427</v>
      </c>
      <c r="D890" s="44" t="s">
        <v>179</v>
      </c>
      <c r="E890" s="38" t="s">
        <v>180</v>
      </c>
      <c r="F890" s="41">
        <v>8</v>
      </c>
      <c r="G890" s="42" t="s">
        <v>10</v>
      </c>
      <c r="H890" s="42" t="s">
        <v>540</v>
      </c>
      <c r="I890" s="42" t="s">
        <v>540</v>
      </c>
      <c r="J890" s="42" t="s">
        <v>540</v>
      </c>
    </row>
    <row r="891" ht="19.95" customHeight="true" spans="3:10">
      <c r="C891" s="41" t="s">
        <v>427</v>
      </c>
      <c r="D891" s="44" t="s">
        <v>680</v>
      </c>
      <c r="E891" s="38" t="s">
        <v>51</v>
      </c>
      <c r="F891" s="41" t="s">
        <v>575</v>
      </c>
      <c r="G891" s="42" t="s">
        <v>10</v>
      </c>
      <c r="H891" s="42" t="s">
        <v>540</v>
      </c>
      <c r="I891" s="42"/>
      <c r="J891" s="42" t="s">
        <v>540</v>
      </c>
    </row>
    <row r="892" ht="19.95" customHeight="true" spans="3:10">
      <c r="C892" s="41" t="s">
        <v>417</v>
      </c>
      <c r="D892" s="37" t="s">
        <v>53</v>
      </c>
      <c r="E892" s="38" t="s">
        <v>54</v>
      </c>
      <c r="F892" s="41">
        <v>75</v>
      </c>
      <c r="G892" s="42" t="s">
        <v>10</v>
      </c>
      <c r="H892" s="39" t="s">
        <v>540</v>
      </c>
      <c r="I892" s="39" t="s">
        <v>540</v>
      </c>
      <c r="J892" s="39" t="s">
        <v>540</v>
      </c>
    </row>
    <row r="893" ht="19.95" customHeight="true" spans="3:10">
      <c r="C893" s="41" t="s">
        <v>417</v>
      </c>
      <c r="D893" s="44" t="s">
        <v>407</v>
      </c>
      <c r="E893" s="38" t="s">
        <v>408</v>
      </c>
      <c r="F893" s="41" t="s">
        <v>569</v>
      </c>
      <c r="G893" s="42" t="s">
        <v>544</v>
      </c>
      <c r="H893" s="39" t="s">
        <v>540</v>
      </c>
      <c r="I893" s="39"/>
      <c r="J893" s="39" t="s">
        <v>540</v>
      </c>
    </row>
    <row r="894" ht="19.95" customHeight="true" spans="3:10">
      <c r="C894" s="41" t="s">
        <v>417</v>
      </c>
      <c r="D894" s="44" t="s">
        <v>59</v>
      </c>
      <c r="E894" s="38" t="s">
        <v>60</v>
      </c>
      <c r="F894" s="41" t="s">
        <v>590</v>
      </c>
      <c r="G894" s="41" t="s">
        <v>10</v>
      </c>
      <c r="H894" s="42" t="s">
        <v>540</v>
      </c>
      <c r="I894" s="42"/>
      <c r="J894" s="42" t="s">
        <v>540</v>
      </c>
    </row>
    <row r="895" ht="19.95" customHeight="true" spans="3:10">
      <c r="C895" s="41" t="s">
        <v>459</v>
      </c>
      <c r="D895" s="37" t="s">
        <v>53</v>
      </c>
      <c r="E895" s="38" t="s">
        <v>54</v>
      </c>
      <c r="F895" s="41">
        <v>29</v>
      </c>
      <c r="G895" s="42" t="s">
        <v>13</v>
      </c>
      <c r="H895" s="39" t="s">
        <v>540</v>
      </c>
      <c r="I895" s="39" t="s">
        <v>540</v>
      </c>
      <c r="J895" s="39" t="s">
        <v>540</v>
      </c>
    </row>
    <row r="896" ht="19.95" customHeight="true" spans="3:10">
      <c r="C896" s="41" t="s">
        <v>459</v>
      </c>
      <c r="D896" s="44" t="s">
        <v>671</v>
      </c>
      <c r="E896" s="38" t="s">
        <v>46</v>
      </c>
      <c r="F896" s="41">
        <v>65</v>
      </c>
      <c r="G896" s="42" t="s">
        <v>10</v>
      </c>
      <c r="H896" s="42" t="s">
        <v>540</v>
      </c>
      <c r="I896" s="42" t="s">
        <v>540</v>
      </c>
      <c r="J896" s="42" t="s">
        <v>540</v>
      </c>
    </row>
    <row r="897" ht="19.95" customHeight="true" spans="3:10">
      <c r="C897" s="41" t="s">
        <v>459</v>
      </c>
      <c r="D897" s="44" t="s">
        <v>671</v>
      </c>
      <c r="E897" s="38" t="s">
        <v>46</v>
      </c>
      <c r="F897" s="41">
        <v>65</v>
      </c>
      <c r="G897" s="42" t="s">
        <v>10</v>
      </c>
      <c r="H897" s="42" t="s">
        <v>540</v>
      </c>
      <c r="I897" s="42"/>
      <c r="J897" s="42" t="s">
        <v>540</v>
      </c>
    </row>
    <row r="898" ht="19.95" customHeight="true" spans="3:10">
      <c r="C898" s="41" t="s">
        <v>460</v>
      </c>
      <c r="D898" s="44" t="s">
        <v>59</v>
      </c>
      <c r="E898" s="38" t="s">
        <v>60</v>
      </c>
      <c r="F898" s="41" t="s">
        <v>593</v>
      </c>
      <c r="G898" s="41" t="s">
        <v>10</v>
      </c>
      <c r="H898" s="42" t="s">
        <v>540</v>
      </c>
      <c r="I898" s="42"/>
      <c r="J898" s="42" t="s">
        <v>540</v>
      </c>
    </row>
    <row r="899" ht="19.95" customHeight="true" spans="3:10">
      <c r="C899" s="41" t="s">
        <v>460</v>
      </c>
      <c r="D899" s="44" t="s">
        <v>39</v>
      </c>
      <c r="E899" s="38" t="s">
        <v>40</v>
      </c>
      <c r="F899" s="41" t="s">
        <v>553</v>
      </c>
      <c r="G899" s="42" t="s">
        <v>10</v>
      </c>
      <c r="H899" s="42" t="s">
        <v>540</v>
      </c>
      <c r="I899" s="42"/>
      <c r="J899" s="42" t="s">
        <v>540</v>
      </c>
    </row>
    <row r="900" ht="19.95" customHeight="true" spans="3:10">
      <c r="C900" s="41" t="s">
        <v>461</v>
      </c>
      <c r="D900" s="44" t="s">
        <v>65</v>
      </c>
      <c r="E900" s="38" t="s">
        <v>66</v>
      </c>
      <c r="F900" s="41" t="s">
        <v>560</v>
      </c>
      <c r="G900" s="42" t="s">
        <v>10</v>
      </c>
      <c r="H900" s="42" t="s">
        <v>540</v>
      </c>
      <c r="I900" s="42"/>
      <c r="J900" s="42" t="s">
        <v>540</v>
      </c>
    </row>
    <row r="901" ht="19.95" customHeight="true" spans="3:10">
      <c r="C901" s="41" t="s">
        <v>461</v>
      </c>
      <c r="D901" s="44" t="s">
        <v>671</v>
      </c>
      <c r="E901" s="38" t="s">
        <v>46</v>
      </c>
      <c r="F901" s="41">
        <v>75</v>
      </c>
      <c r="G901" s="42" t="s">
        <v>10</v>
      </c>
      <c r="H901" s="42" t="s">
        <v>540</v>
      </c>
      <c r="I901" s="42" t="s">
        <v>540</v>
      </c>
      <c r="J901" s="42" t="s">
        <v>540</v>
      </c>
    </row>
    <row r="902" ht="19.95" customHeight="true" spans="3:10">
      <c r="C902" s="41" t="s">
        <v>461</v>
      </c>
      <c r="D902" s="44" t="s">
        <v>671</v>
      </c>
      <c r="E902" s="38" t="s">
        <v>46</v>
      </c>
      <c r="F902" s="41">
        <v>75</v>
      </c>
      <c r="G902" s="42" t="s">
        <v>10</v>
      </c>
      <c r="H902" s="42" t="s">
        <v>540</v>
      </c>
      <c r="I902" s="42"/>
      <c r="J902" s="42" t="s">
        <v>540</v>
      </c>
    </row>
    <row r="903" ht="19.95" customHeight="true" spans="3:10">
      <c r="C903" s="41" t="s">
        <v>462</v>
      </c>
      <c r="D903" s="44" t="s">
        <v>59</v>
      </c>
      <c r="E903" s="38" t="s">
        <v>60</v>
      </c>
      <c r="F903" s="41" t="s">
        <v>597</v>
      </c>
      <c r="G903" s="41" t="s">
        <v>10</v>
      </c>
      <c r="H903" s="42" t="s">
        <v>540</v>
      </c>
      <c r="I903" s="42"/>
      <c r="J903" s="42" t="s">
        <v>540</v>
      </c>
    </row>
    <row r="904" ht="19.95" customHeight="true" spans="3:10">
      <c r="C904" s="47" t="s">
        <v>462</v>
      </c>
      <c r="D904" s="46" t="s">
        <v>124</v>
      </c>
      <c r="E904" s="47" t="s">
        <v>125</v>
      </c>
      <c r="F904" s="48" t="s">
        <v>555</v>
      </c>
      <c r="G904" s="47" t="s">
        <v>10</v>
      </c>
      <c r="H904" s="39" t="s">
        <v>540</v>
      </c>
      <c r="I904" s="39"/>
      <c r="J904" s="39" t="s">
        <v>540</v>
      </c>
    </row>
    <row r="905" ht="19.95" customHeight="true" spans="3:10">
      <c r="C905" s="41" t="s">
        <v>462</v>
      </c>
      <c r="D905" s="44" t="s">
        <v>8</v>
      </c>
      <c r="E905" s="38" t="s">
        <v>9</v>
      </c>
      <c r="F905" s="41" t="s">
        <v>568</v>
      </c>
      <c r="G905" s="42" t="s">
        <v>544</v>
      </c>
      <c r="H905" s="42" t="s">
        <v>540</v>
      </c>
      <c r="I905" s="42"/>
      <c r="J905" s="42" t="s">
        <v>540</v>
      </c>
    </row>
    <row r="906" ht="19.95" customHeight="true" spans="3:10">
      <c r="C906" s="41" t="s">
        <v>462</v>
      </c>
      <c r="D906" s="44" t="s">
        <v>138</v>
      </c>
      <c r="E906" s="38" t="s">
        <v>139</v>
      </c>
      <c r="F906" s="41">
        <v>64</v>
      </c>
      <c r="G906" s="42" t="s">
        <v>10</v>
      </c>
      <c r="H906" s="42" t="s">
        <v>540</v>
      </c>
      <c r="I906" s="42" t="s">
        <v>540</v>
      </c>
      <c r="J906" s="42" t="s">
        <v>540</v>
      </c>
    </row>
    <row r="907" ht="19.95" customHeight="true" spans="3:10">
      <c r="C907" s="41" t="s">
        <v>463</v>
      </c>
      <c r="D907" s="44" t="s">
        <v>244</v>
      </c>
      <c r="E907" s="38" t="s">
        <v>245</v>
      </c>
      <c r="F907" s="41" t="s">
        <v>568</v>
      </c>
      <c r="G907" s="42" t="s">
        <v>10</v>
      </c>
      <c r="H907" s="42" t="s">
        <v>540</v>
      </c>
      <c r="I907" s="42"/>
      <c r="J907" s="42" t="s">
        <v>540</v>
      </c>
    </row>
    <row r="908" ht="19.95" customHeight="true" spans="3:10">
      <c r="C908" s="41" t="s">
        <v>463</v>
      </c>
      <c r="D908" s="44" t="s">
        <v>657</v>
      </c>
      <c r="E908" s="38" t="s">
        <v>90</v>
      </c>
      <c r="F908" s="41" t="s">
        <v>567</v>
      </c>
      <c r="G908" s="42" t="s">
        <v>13</v>
      </c>
      <c r="H908" s="42" t="s">
        <v>540</v>
      </c>
      <c r="I908" s="42"/>
      <c r="J908" s="42" t="s">
        <v>540</v>
      </c>
    </row>
    <row r="909" ht="19.95" customHeight="true" spans="3:10">
      <c r="C909" s="41" t="s">
        <v>463</v>
      </c>
      <c r="D909" s="44" t="s">
        <v>658</v>
      </c>
      <c r="E909" s="38" t="s">
        <v>140</v>
      </c>
      <c r="F909" s="41">
        <v>26</v>
      </c>
      <c r="G909" s="42" t="s">
        <v>10</v>
      </c>
      <c r="H909" s="42" t="s">
        <v>540</v>
      </c>
      <c r="I909" s="42"/>
      <c r="J909" s="42" t="s">
        <v>540</v>
      </c>
    </row>
    <row r="910" ht="19.95" customHeight="true" spans="3:10">
      <c r="C910" s="41" t="s">
        <v>463</v>
      </c>
      <c r="D910" s="44" t="s">
        <v>659</v>
      </c>
      <c r="E910" s="38" t="s">
        <v>141</v>
      </c>
      <c r="F910" s="41">
        <v>10</v>
      </c>
      <c r="G910" s="42" t="s">
        <v>13</v>
      </c>
      <c r="H910" s="42" t="s">
        <v>540</v>
      </c>
      <c r="I910" s="42"/>
      <c r="J910" s="42" t="s">
        <v>540</v>
      </c>
    </row>
    <row r="911" ht="19.95" customHeight="true" spans="3:10">
      <c r="C911" s="41" t="s">
        <v>463</v>
      </c>
      <c r="D911" s="44" t="s">
        <v>664</v>
      </c>
      <c r="E911" s="38" t="s">
        <v>110</v>
      </c>
      <c r="F911" s="41">
        <v>40</v>
      </c>
      <c r="G911" s="42" t="s">
        <v>10</v>
      </c>
      <c r="H911" s="42" t="s">
        <v>540</v>
      </c>
      <c r="I911" s="42"/>
      <c r="J911" s="42" t="s">
        <v>540</v>
      </c>
    </row>
    <row r="912" ht="19.95" customHeight="true" spans="3:10">
      <c r="C912" s="41" t="s">
        <v>463</v>
      </c>
      <c r="D912" s="44" t="s">
        <v>669</v>
      </c>
      <c r="E912" s="38" t="s">
        <v>92</v>
      </c>
      <c r="F912" s="41">
        <v>14</v>
      </c>
      <c r="G912" s="42" t="s">
        <v>13</v>
      </c>
      <c r="H912" s="42" t="s">
        <v>540</v>
      </c>
      <c r="I912" s="42"/>
      <c r="J912" s="42" t="s">
        <v>540</v>
      </c>
    </row>
    <row r="913" ht="19.95" customHeight="true" spans="3:10">
      <c r="C913" s="41" t="s">
        <v>464</v>
      </c>
      <c r="D913" s="44" t="s">
        <v>65</v>
      </c>
      <c r="E913" s="38" t="s">
        <v>66</v>
      </c>
      <c r="F913" s="41" t="s">
        <v>568</v>
      </c>
      <c r="G913" s="42" t="s">
        <v>13</v>
      </c>
      <c r="H913" s="42" t="s">
        <v>540</v>
      </c>
      <c r="I913" s="42"/>
      <c r="J913" s="42" t="s">
        <v>540</v>
      </c>
    </row>
    <row r="914" ht="19.95" customHeight="true" spans="3:10">
      <c r="C914" s="41" t="s">
        <v>464</v>
      </c>
      <c r="D914" s="44" t="s">
        <v>19</v>
      </c>
      <c r="E914" s="38" t="s">
        <v>20</v>
      </c>
      <c r="F914" s="41" t="s">
        <v>557</v>
      </c>
      <c r="G914" s="42" t="s">
        <v>13</v>
      </c>
      <c r="H914" s="42" t="s">
        <v>540</v>
      </c>
      <c r="I914" s="42"/>
      <c r="J914" s="42" t="s">
        <v>540</v>
      </c>
    </row>
  </sheetData>
  <autoFilter ref="A2:J914">
    <extLst/>
  </autoFilter>
  <sortState ref="C3:J914">
    <sortCondition ref="C3:C914"/>
  </sortState>
  <mergeCells count="1">
    <mergeCell ref="A1:J1"/>
  </mergeCells>
  <pageMargins left="0.629861111111111" right="0.0388888888888889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13"/>
  <sheetViews>
    <sheetView topLeftCell="A182" workbookViewId="0">
      <selection activeCell="H201" sqref="H201"/>
    </sheetView>
  </sheetViews>
  <sheetFormatPr defaultColWidth="9" defaultRowHeight="13.5"/>
  <cols>
    <col min="1" max="1" width="34.4416666666667" style="31" customWidth="true"/>
  </cols>
  <sheetData>
    <row r="1" ht="14.25" spans="1:1">
      <c r="A1" s="34" t="s">
        <v>3</v>
      </c>
    </row>
    <row r="2" ht="14.25" spans="1:1">
      <c r="A2" s="41" t="s">
        <v>270</v>
      </c>
    </row>
    <row r="3" ht="14.25" spans="1:1">
      <c r="A3" s="41" t="s">
        <v>293</v>
      </c>
    </row>
    <row r="4" ht="14.25" spans="1:1">
      <c r="A4" s="41" t="s">
        <v>401</v>
      </c>
    </row>
    <row r="5" ht="14.25" spans="1:1">
      <c r="A5" s="43" t="s">
        <v>358</v>
      </c>
    </row>
    <row r="6" ht="14.25" spans="1:1">
      <c r="A6" s="43" t="s">
        <v>443</v>
      </c>
    </row>
    <row r="7" ht="14.25" spans="1:1">
      <c r="A7" s="43" t="s">
        <v>378</v>
      </c>
    </row>
    <row r="8" ht="14.25" spans="1:1">
      <c r="A8" s="43" t="s">
        <v>361</v>
      </c>
    </row>
    <row r="9" ht="14.25" spans="1:1">
      <c r="A9" s="43" t="s">
        <v>229</v>
      </c>
    </row>
    <row r="10" ht="14.25" spans="1:1">
      <c r="A10" s="41" t="s">
        <v>314</v>
      </c>
    </row>
    <row r="11" ht="14.25" spans="1:1">
      <c r="A11" s="41" t="s">
        <v>422</v>
      </c>
    </row>
    <row r="12" ht="14.25" spans="1:1">
      <c r="A12" s="41" t="s">
        <v>354</v>
      </c>
    </row>
    <row r="13" ht="14.25" spans="1:1">
      <c r="A13" s="41" t="s">
        <v>120</v>
      </c>
    </row>
    <row r="14" ht="14.25" spans="1:1">
      <c r="A14" s="41" t="s">
        <v>306</v>
      </c>
    </row>
    <row r="15" ht="14.25" spans="1:1">
      <c r="A15" s="41" t="s">
        <v>345</v>
      </c>
    </row>
    <row r="16" ht="14.25" spans="1:1">
      <c r="A16" s="41" t="s">
        <v>334</v>
      </c>
    </row>
    <row r="17" ht="14.25" spans="1:1">
      <c r="A17" s="41" t="s">
        <v>459</v>
      </c>
    </row>
    <row r="18" ht="14.25" spans="1:1">
      <c r="A18" s="41" t="s">
        <v>431</v>
      </c>
    </row>
    <row r="19" ht="14.25" spans="1:1">
      <c r="A19" s="41" t="s">
        <v>157</v>
      </c>
    </row>
    <row r="20" ht="14.25" spans="1:1">
      <c r="A20" s="41" t="s">
        <v>428</v>
      </c>
    </row>
    <row r="21" ht="14.25" spans="1:1">
      <c r="A21" s="41" t="s">
        <v>335</v>
      </c>
    </row>
    <row r="22" ht="14.25" spans="1:1">
      <c r="A22" s="41" t="s">
        <v>52</v>
      </c>
    </row>
    <row r="23" ht="14.25" spans="1:1">
      <c r="A23" s="41" t="s">
        <v>287</v>
      </c>
    </row>
    <row r="24" ht="14.25" spans="1:1">
      <c r="A24" s="41" t="s">
        <v>336</v>
      </c>
    </row>
    <row r="25" ht="14.25" spans="1:1">
      <c r="A25" s="41" t="s">
        <v>489</v>
      </c>
    </row>
    <row r="26" ht="14.25" spans="1:1">
      <c r="A26" s="41" t="s">
        <v>329</v>
      </c>
    </row>
    <row r="27" ht="14.25" spans="1:1">
      <c r="A27" s="41" t="s">
        <v>169</v>
      </c>
    </row>
    <row r="28" ht="14.25" spans="1:1">
      <c r="A28" s="41" t="s">
        <v>373</v>
      </c>
    </row>
    <row r="29" ht="14.25" spans="1:1">
      <c r="A29" s="41" t="s">
        <v>418</v>
      </c>
    </row>
    <row r="30" ht="14.25" spans="1:1">
      <c r="A30" s="41" t="s">
        <v>369</v>
      </c>
    </row>
    <row r="31" ht="14.25" spans="1:1">
      <c r="A31" s="41" t="s">
        <v>362</v>
      </c>
    </row>
    <row r="32" ht="14.25" spans="1:1">
      <c r="A32" s="41" t="s">
        <v>503</v>
      </c>
    </row>
    <row r="33" ht="14.25" spans="1:1">
      <c r="A33" s="41" t="s">
        <v>433</v>
      </c>
    </row>
    <row r="34" ht="14.25" spans="1:1">
      <c r="A34" s="41" t="s">
        <v>420</v>
      </c>
    </row>
    <row r="35" ht="14.25" spans="1:1">
      <c r="A35" s="41" t="s">
        <v>364</v>
      </c>
    </row>
    <row r="36" ht="14.25" spans="1:1">
      <c r="A36" s="41" t="s">
        <v>208</v>
      </c>
    </row>
    <row r="37" ht="14.25" spans="1:1">
      <c r="A37" s="41" t="s">
        <v>545</v>
      </c>
    </row>
    <row r="38" ht="14.25" spans="1:1">
      <c r="A38" s="41" t="s">
        <v>417</v>
      </c>
    </row>
    <row r="39" ht="14.25" spans="1:1">
      <c r="A39" s="41" t="s">
        <v>458</v>
      </c>
    </row>
    <row r="40" ht="14.25" spans="1:1">
      <c r="A40" s="41" t="s">
        <v>280</v>
      </c>
    </row>
    <row r="41" ht="14.25" spans="1:1">
      <c r="A41" s="41" t="s">
        <v>515</v>
      </c>
    </row>
    <row r="42" ht="14.25" spans="1:1">
      <c r="A42" s="41" t="s">
        <v>296</v>
      </c>
    </row>
    <row r="43" ht="14.25" spans="1:1">
      <c r="A43" s="41" t="s">
        <v>391</v>
      </c>
    </row>
    <row r="44" ht="14.25" spans="1:1">
      <c r="A44" s="41" t="s">
        <v>325</v>
      </c>
    </row>
    <row r="45" ht="14.25" spans="1:1">
      <c r="A45" s="41" t="s">
        <v>563</v>
      </c>
    </row>
    <row r="46" ht="14.25" spans="1:1">
      <c r="A46" s="41" t="s">
        <v>298</v>
      </c>
    </row>
    <row r="47" ht="14.25" spans="1:1">
      <c r="A47" s="41" t="s">
        <v>162</v>
      </c>
    </row>
    <row r="48" ht="14.25" spans="1:1">
      <c r="A48" s="41" t="s">
        <v>490</v>
      </c>
    </row>
    <row r="49" ht="14.25" spans="1:1">
      <c r="A49" s="41" t="s">
        <v>478</v>
      </c>
    </row>
    <row r="50" ht="14.25" spans="1:1">
      <c r="A50" s="41" t="s">
        <v>446</v>
      </c>
    </row>
    <row r="51" ht="14.25" spans="1:1">
      <c r="A51" s="41" t="s">
        <v>386</v>
      </c>
    </row>
    <row r="52" ht="14.25" spans="1:1">
      <c r="A52" s="41" t="s">
        <v>447</v>
      </c>
    </row>
    <row r="53" ht="14.25" spans="1:1">
      <c r="A53" s="41" t="s">
        <v>340</v>
      </c>
    </row>
    <row r="54" ht="14.25" spans="1:1">
      <c r="A54" s="41" t="s">
        <v>268</v>
      </c>
    </row>
    <row r="55" ht="14.25" spans="1:1">
      <c r="A55" s="41" t="s">
        <v>397</v>
      </c>
    </row>
    <row r="56" ht="14.25" spans="1:1">
      <c r="A56" s="41" t="s">
        <v>332</v>
      </c>
    </row>
    <row r="57" ht="14.25" spans="1:1">
      <c r="A57" s="41" t="s">
        <v>426</v>
      </c>
    </row>
    <row r="58" ht="14.25" spans="1:1">
      <c r="A58" s="41" t="s">
        <v>350</v>
      </c>
    </row>
    <row r="59" ht="14.25" spans="1:1">
      <c r="A59" s="41" t="s">
        <v>181</v>
      </c>
    </row>
    <row r="60" ht="14.25" spans="1:1">
      <c r="A60" s="41" t="s">
        <v>454</v>
      </c>
    </row>
    <row r="61" ht="14.25" spans="1:1">
      <c r="A61" s="41" t="s">
        <v>118</v>
      </c>
    </row>
    <row r="62" ht="14.25" spans="1:1">
      <c r="A62" s="41" t="s">
        <v>198</v>
      </c>
    </row>
    <row r="63" ht="14.25" spans="1:1">
      <c r="A63" s="41" t="s">
        <v>527</v>
      </c>
    </row>
    <row r="64" ht="14.25" spans="1:1">
      <c r="A64" s="41" t="s">
        <v>521</v>
      </c>
    </row>
    <row r="65" ht="14.25" spans="1:1">
      <c r="A65" s="41" t="s">
        <v>483</v>
      </c>
    </row>
    <row r="66" ht="14.25" spans="1:1">
      <c r="A66" s="41" t="s">
        <v>384</v>
      </c>
    </row>
    <row r="67" ht="14.25" spans="1:1">
      <c r="A67" s="41" t="s">
        <v>460</v>
      </c>
    </row>
    <row r="68" ht="14.25" spans="1:1">
      <c r="A68" s="41" t="s">
        <v>328</v>
      </c>
    </row>
    <row r="69" ht="14.25" spans="1:1">
      <c r="A69" s="41" t="s">
        <v>462</v>
      </c>
    </row>
    <row r="70" ht="14.25" spans="1:1">
      <c r="A70" s="41" t="s">
        <v>303</v>
      </c>
    </row>
    <row r="71" ht="14.25" spans="1:1">
      <c r="A71" s="41" t="s">
        <v>305</v>
      </c>
    </row>
    <row r="72" ht="14.25" spans="1:1">
      <c r="A72" s="41" t="s">
        <v>377</v>
      </c>
    </row>
    <row r="73" ht="14.25" spans="1:1">
      <c r="A73" s="47" t="s">
        <v>368</v>
      </c>
    </row>
    <row r="74" ht="14.25" spans="1:1">
      <c r="A74" s="47" t="s">
        <v>353</v>
      </c>
    </row>
    <row r="75" ht="14.25" spans="1:1">
      <c r="A75" s="47" t="s">
        <v>307</v>
      </c>
    </row>
    <row r="76" ht="14.25" spans="1:1">
      <c r="A76" s="47" t="s">
        <v>240</v>
      </c>
    </row>
    <row r="77" ht="14.25" spans="1:1">
      <c r="A77" s="47" t="s">
        <v>492</v>
      </c>
    </row>
    <row r="78" ht="14.25" spans="1:1">
      <c r="A78" s="47" t="s">
        <v>322</v>
      </c>
    </row>
    <row r="79" ht="14.25" spans="1:1">
      <c r="A79" s="47" t="s">
        <v>233</v>
      </c>
    </row>
    <row r="80" ht="14.25" spans="1:1">
      <c r="A80" s="47" t="s">
        <v>137</v>
      </c>
    </row>
    <row r="81" ht="14.25" spans="1:1">
      <c r="A81" s="47" t="s">
        <v>413</v>
      </c>
    </row>
    <row r="82" ht="14.25" spans="1:1">
      <c r="A82" s="47" t="s">
        <v>468</v>
      </c>
    </row>
    <row r="83" ht="14.25" spans="1:1">
      <c r="A83" s="47" t="s">
        <v>134</v>
      </c>
    </row>
    <row r="84" ht="14.25" spans="1:1">
      <c r="A84" s="47" t="s">
        <v>435</v>
      </c>
    </row>
    <row r="85" ht="14.25" spans="1:1">
      <c r="A85" s="42" t="s">
        <v>316</v>
      </c>
    </row>
    <row r="86" ht="14.25" spans="1:1">
      <c r="A86" s="41" t="s">
        <v>241</v>
      </c>
    </row>
    <row r="87" ht="14.25" spans="1:1">
      <c r="A87" s="41" t="s">
        <v>163</v>
      </c>
    </row>
    <row r="88" ht="14.25" spans="1:1">
      <c r="A88" s="43" t="s">
        <v>387</v>
      </c>
    </row>
    <row r="89" ht="14.25" spans="1:1">
      <c r="A89" s="41" t="s">
        <v>251</v>
      </c>
    </row>
    <row r="90" ht="14.25" spans="1:1">
      <c r="A90" s="41" t="s">
        <v>424</v>
      </c>
    </row>
    <row r="91" ht="14.25" spans="1:1">
      <c r="A91" s="41" t="s">
        <v>511</v>
      </c>
    </row>
    <row r="92" ht="14.25" spans="1:1">
      <c r="A92" s="41" t="s">
        <v>106</v>
      </c>
    </row>
    <row r="93" ht="14.25" spans="1:1">
      <c r="A93" s="41" t="s">
        <v>520</v>
      </c>
    </row>
    <row r="94" ht="14.25" spans="1:1">
      <c r="A94" s="41" t="s">
        <v>216</v>
      </c>
    </row>
    <row r="95" ht="14.25" spans="1:1">
      <c r="A95" s="41" t="s">
        <v>473</v>
      </c>
    </row>
    <row r="96" ht="14.25" spans="1:1">
      <c r="A96" s="41" t="s">
        <v>474</v>
      </c>
    </row>
    <row r="97" ht="14.25" spans="1:1">
      <c r="A97" s="41" t="s">
        <v>512</v>
      </c>
    </row>
    <row r="98" ht="14.25" spans="1:1">
      <c r="A98" s="41" t="s">
        <v>43</v>
      </c>
    </row>
    <row r="99" ht="14.25" spans="1:1">
      <c r="A99" s="41" t="s">
        <v>227</v>
      </c>
    </row>
    <row r="100" ht="14.25" spans="1:1">
      <c r="A100" s="41" t="s">
        <v>164</v>
      </c>
    </row>
    <row r="101" ht="14.25" spans="1:1">
      <c r="A101" s="41" t="s">
        <v>383</v>
      </c>
    </row>
    <row r="102" ht="14.25" spans="1:1">
      <c r="A102" s="41" t="s">
        <v>231</v>
      </c>
    </row>
    <row r="103" ht="14.25" spans="1:1">
      <c r="A103" s="41" t="s">
        <v>635</v>
      </c>
    </row>
    <row r="104" ht="14.25" spans="1:1">
      <c r="A104" s="41" t="s">
        <v>415</v>
      </c>
    </row>
    <row r="105" ht="14.25" spans="1:1">
      <c r="A105" s="41" t="s">
        <v>374</v>
      </c>
    </row>
    <row r="106" ht="14.25" spans="1:1">
      <c r="A106" s="41" t="s">
        <v>390</v>
      </c>
    </row>
    <row r="107" ht="14.25" spans="1:1">
      <c r="A107" s="41" t="s">
        <v>514</v>
      </c>
    </row>
    <row r="108" ht="14.25" spans="1:1">
      <c r="A108" s="41" t="s">
        <v>337</v>
      </c>
    </row>
    <row r="109" ht="14.25" spans="1:1">
      <c r="A109" s="41" t="s">
        <v>145</v>
      </c>
    </row>
    <row r="110" ht="14.25" spans="1:1">
      <c r="A110" s="41" t="s">
        <v>442</v>
      </c>
    </row>
    <row r="111" ht="14.25" spans="1:1">
      <c r="A111" s="41" t="s">
        <v>385</v>
      </c>
    </row>
    <row r="112" ht="14.25" spans="1:1">
      <c r="A112" s="41" t="s">
        <v>243</v>
      </c>
    </row>
    <row r="113" ht="14.25" spans="1:1">
      <c r="A113" s="41" t="s">
        <v>269</v>
      </c>
    </row>
    <row r="114" ht="14.25" spans="1:1">
      <c r="A114" s="41" t="s">
        <v>487</v>
      </c>
    </row>
    <row r="115" ht="14.25" spans="1:1">
      <c r="A115" s="41" t="s">
        <v>456</v>
      </c>
    </row>
    <row r="116" ht="14.25" spans="1:1">
      <c r="A116" s="41" t="s">
        <v>193</v>
      </c>
    </row>
    <row r="117" ht="14.25" spans="1:1">
      <c r="A117" s="41" t="s">
        <v>343</v>
      </c>
    </row>
    <row r="118" ht="14.25" spans="1:1">
      <c r="A118" s="41" t="s">
        <v>248</v>
      </c>
    </row>
    <row r="119" ht="14.25" spans="1:1">
      <c r="A119" s="41" t="s">
        <v>429</v>
      </c>
    </row>
    <row r="120" ht="14.25" spans="1:1">
      <c r="A120" s="41" t="s">
        <v>186</v>
      </c>
    </row>
    <row r="121" ht="14.25" spans="1:1">
      <c r="A121" s="41" t="s">
        <v>338</v>
      </c>
    </row>
    <row r="122" ht="14.25" spans="1:1">
      <c r="A122" s="41" t="s">
        <v>411</v>
      </c>
    </row>
    <row r="123" ht="14.25" spans="1:1">
      <c r="A123" s="41" t="s">
        <v>146</v>
      </c>
    </row>
    <row r="124" ht="14.25" spans="1:1">
      <c r="A124" s="41" t="s">
        <v>292</v>
      </c>
    </row>
    <row r="125" ht="14.25" spans="1:1">
      <c r="A125" s="41" t="s">
        <v>509</v>
      </c>
    </row>
    <row r="126" ht="14.25" spans="1:1">
      <c r="A126" s="41" t="s">
        <v>288</v>
      </c>
    </row>
    <row r="127" ht="14.25" spans="1:1">
      <c r="A127" s="41" t="s">
        <v>375</v>
      </c>
    </row>
    <row r="128" ht="14.25" spans="1:1">
      <c r="A128" s="41" t="s">
        <v>304</v>
      </c>
    </row>
    <row r="129" ht="14.25" spans="1:1">
      <c r="A129" s="41" t="s">
        <v>508</v>
      </c>
    </row>
    <row r="130" ht="14.25" spans="1:1">
      <c r="A130" s="41" t="s">
        <v>506</v>
      </c>
    </row>
    <row r="131" ht="14.25" spans="1:1">
      <c r="A131" s="41" t="s">
        <v>253</v>
      </c>
    </row>
    <row r="132" ht="14.25" spans="1:1">
      <c r="A132" s="41" t="s">
        <v>205</v>
      </c>
    </row>
    <row r="133" ht="14.25" spans="1:1">
      <c r="A133" s="41" t="s">
        <v>451</v>
      </c>
    </row>
    <row r="134" ht="14.25" spans="1:1">
      <c r="A134" s="41" t="s">
        <v>93</v>
      </c>
    </row>
    <row r="135" ht="14.25" spans="1:1">
      <c r="A135" s="41" t="s">
        <v>160</v>
      </c>
    </row>
    <row r="136" ht="14.25" spans="1:1">
      <c r="A136" s="41" t="s">
        <v>501</v>
      </c>
    </row>
    <row r="137" ht="14.25" spans="1:1">
      <c r="A137" s="41" t="s">
        <v>507</v>
      </c>
    </row>
    <row r="138" ht="14.25" spans="1:1">
      <c r="A138" s="41" t="s">
        <v>410</v>
      </c>
    </row>
    <row r="139" ht="14.25" spans="1:1">
      <c r="A139" s="41" t="s">
        <v>394</v>
      </c>
    </row>
    <row r="140" ht="14.25" spans="1:1">
      <c r="A140" s="41" t="s">
        <v>150</v>
      </c>
    </row>
    <row r="141" ht="14.25" spans="1:1">
      <c r="A141" s="41" t="s">
        <v>274</v>
      </c>
    </row>
    <row r="142" ht="14.25" spans="1:1">
      <c r="A142" s="41" t="s">
        <v>236</v>
      </c>
    </row>
    <row r="143" ht="14.25" spans="1:1">
      <c r="A143" s="41" t="s">
        <v>246</v>
      </c>
    </row>
    <row r="144" ht="14.25" spans="1:1">
      <c r="A144" s="41" t="s">
        <v>267</v>
      </c>
    </row>
    <row r="145" ht="14.25" spans="1:1">
      <c r="A145" s="41" t="s">
        <v>464</v>
      </c>
    </row>
    <row r="146" ht="14.25" spans="1:1">
      <c r="A146" s="41" t="s">
        <v>455</v>
      </c>
    </row>
    <row r="147" ht="14.25" spans="1:1">
      <c r="A147" s="41" t="s">
        <v>513</v>
      </c>
    </row>
    <row r="148" ht="14.25" spans="1:1">
      <c r="A148" s="41" t="s">
        <v>643</v>
      </c>
    </row>
    <row r="149" ht="14.25" spans="1:1">
      <c r="A149" s="41" t="s">
        <v>469</v>
      </c>
    </row>
    <row r="150" ht="14.25" spans="1:1">
      <c r="A150" s="41" t="s">
        <v>399</v>
      </c>
    </row>
    <row r="151" ht="14.25" spans="1:1">
      <c r="A151" s="41" t="s">
        <v>497</v>
      </c>
    </row>
    <row r="152" ht="14.25" spans="1:1">
      <c r="A152" s="41" t="s">
        <v>461</v>
      </c>
    </row>
    <row r="153" ht="14.25" spans="1:1">
      <c r="A153" s="41" t="s">
        <v>210</v>
      </c>
    </row>
    <row r="154" ht="14.25" spans="1:1">
      <c r="A154" s="41" t="s">
        <v>644</v>
      </c>
    </row>
    <row r="155" ht="14.25" spans="1:1">
      <c r="A155" s="41" t="s">
        <v>496</v>
      </c>
    </row>
    <row r="156" ht="14.25" spans="1:1">
      <c r="A156" s="41" t="s">
        <v>370</v>
      </c>
    </row>
    <row r="157" ht="14.25" spans="1:1">
      <c r="A157" s="41" t="s">
        <v>36</v>
      </c>
    </row>
    <row r="158" ht="14.25" spans="1:1">
      <c r="A158" s="41" t="s">
        <v>382</v>
      </c>
    </row>
    <row r="159" ht="14.25" spans="1:1">
      <c r="A159" s="41" t="s">
        <v>238</v>
      </c>
    </row>
    <row r="160" ht="14.25" spans="1:1">
      <c r="A160" s="41" t="s">
        <v>519</v>
      </c>
    </row>
    <row r="161" ht="14.25" spans="1:1">
      <c r="A161" s="41" t="s">
        <v>185</v>
      </c>
    </row>
    <row r="162" ht="14.25" spans="1:1">
      <c r="A162" s="41" t="s">
        <v>276</v>
      </c>
    </row>
    <row r="163" ht="14.25" spans="1:1">
      <c r="A163" s="41" t="s">
        <v>646</v>
      </c>
    </row>
    <row r="164" ht="14.25" spans="1:1">
      <c r="A164" s="41" t="s">
        <v>406</v>
      </c>
    </row>
    <row r="165" ht="14.25" spans="1:1">
      <c r="A165" s="41" t="s">
        <v>647</v>
      </c>
    </row>
    <row r="166" ht="14.25" spans="1:1">
      <c r="A166" s="41" t="s">
        <v>518</v>
      </c>
    </row>
    <row r="167" ht="14.25" spans="1:1">
      <c r="A167" s="41" t="s">
        <v>159</v>
      </c>
    </row>
    <row r="168" ht="14.25" spans="1:1">
      <c r="A168" s="41" t="s">
        <v>649</v>
      </c>
    </row>
    <row r="169" ht="14.25" spans="1:1">
      <c r="A169" s="41" t="s">
        <v>259</v>
      </c>
    </row>
    <row r="170" ht="14.25" spans="1:1">
      <c r="A170" s="41" t="s">
        <v>409</v>
      </c>
    </row>
    <row r="171" ht="14.25" spans="1:1">
      <c r="A171" s="41" t="s">
        <v>168</v>
      </c>
    </row>
    <row r="172" ht="14.25" spans="1:1">
      <c r="A172" s="41" t="s">
        <v>289</v>
      </c>
    </row>
    <row r="173" ht="14.25" spans="1:1">
      <c r="A173" s="41" t="s">
        <v>651</v>
      </c>
    </row>
    <row r="174" ht="14.25" spans="1:1">
      <c r="A174" s="41" t="s">
        <v>653</v>
      </c>
    </row>
    <row r="175" ht="14.25" spans="1:1">
      <c r="A175" s="41" t="s">
        <v>376</v>
      </c>
    </row>
    <row r="176" ht="14.25" spans="1:1">
      <c r="A176" s="41" t="s">
        <v>211</v>
      </c>
    </row>
    <row r="177" ht="14.25" spans="1:1">
      <c r="A177" s="41" t="s">
        <v>654</v>
      </c>
    </row>
    <row r="178" ht="14.25" spans="1:1">
      <c r="A178" s="41" t="s">
        <v>463</v>
      </c>
    </row>
    <row r="179" ht="14.25" spans="1:1">
      <c r="A179" s="41" t="s">
        <v>220</v>
      </c>
    </row>
    <row r="180" ht="14.25" spans="1:1">
      <c r="A180" s="41" t="s">
        <v>352</v>
      </c>
    </row>
    <row r="181" ht="14.25" spans="1:1">
      <c r="A181" s="41" t="s">
        <v>393</v>
      </c>
    </row>
    <row r="182" ht="14.25" spans="1:1">
      <c r="A182" s="41" t="s">
        <v>396</v>
      </c>
    </row>
    <row r="183" ht="14.25" spans="1:1">
      <c r="A183" s="41" t="s">
        <v>359</v>
      </c>
    </row>
    <row r="184" ht="14.25" spans="1:1">
      <c r="A184" s="41" t="s">
        <v>218</v>
      </c>
    </row>
    <row r="185" ht="14.25" spans="1:1">
      <c r="A185" s="41" t="s">
        <v>324</v>
      </c>
    </row>
    <row r="186" ht="14.25" spans="1:1">
      <c r="A186" s="41" t="s">
        <v>339</v>
      </c>
    </row>
    <row r="187" ht="14.25" spans="1:1">
      <c r="A187" s="41" t="s">
        <v>77</v>
      </c>
    </row>
    <row r="188" ht="14.25" spans="1:1">
      <c r="A188" s="41" t="s">
        <v>347</v>
      </c>
    </row>
    <row r="189" ht="14.25" spans="1:1">
      <c r="A189" s="41" t="s">
        <v>348</v>
      </c>
    </row>
    <row r="190" ht="14.25" spans="1:1">
      <c r="A190" s="41" t="s">
        <v>395</v>
      </c>
    </row>
    <row r="191" ht="14.25" spans="1:1">
      <c r="A191" s="41" t="s">
        <v>655</v>
      </c>
    </row>
    <row r="192" ht="14.25" spans="1:1">
      <c r="A192" s="41" t="s">
        <v>239</v>
      </c>
    </row>
    <row r="193" ht="14.25" spans="1:1">
      <c r="A193" s="41" t="s">
        <v>174</v>
      </c>
    </row>
    <row r="194" ht="14.25" spans="1:1">
      <c r="A194" s="41" t="s">
        <v>421</v>
      </c>
    </row>
    <row r="195" ht="14.25" spans="1:1">
      <c r="A195" s="41" t="s">
        <v>349</v>
      </c>
    </row>
    <row r="196" ht="14.25" spans="1:1">
      <c r="A196" s="41" t="s">
        <v>517</v>
      </c>
    </row>
    <row r="197" ht="14.25" spans="1:1">
      <c r="A197" s="41" t="s">
        <v>491</v>
      </c>
    </row>
    <row r="198" ht="14.25" spans="1:1">
      <c r="A198" s="41" t="s">
        <v>363</v>
      </c>
    </row>
    <row r="199" ht="14.25" spans="1:1">
      <c r="A199" s="41" t="s">
        <v>656</v>
      </c>
    </row>
    <row r="200" ht="14.25" spans="1:1">
      <c r="A200" s="41" t="s">
        <v>427</v>
      </c>
    </row>
    <row r="201" ht="14.25" spans="1:1">
      <c r="A201" s="41" t="s">
        <v>224</v>
      </c>
    </row>
    <row r="202" ht="14.25" spans="1:1">
      <c r="A202" s="41" t="s">
        <v>430</v>
      </c>
    </row>
    <row r="203" ht="14.25" spans="1:1">
      <c r="A203" s="41" t="s">
        <v>182</v>
      </c>
    </row>
    <row r="204" ht="14.25" spans="1:1">
      <c r="A204" s="41" t="s">
        <v>351</v>
      </c>
    </row>
    <row r="205" ht="14.25" spans="1:1">
      <c r="A205" s="41" t="s">
        <v>333</v>
      </c>
    </row>
    <row r="206" ht="14.25" spans="1:1">
      <c r="A206" s="41" t="s">
        <v>379</v>
      </c>
    </row>
    <row r="207" ht="14.25" spans="1:1">
      <c r="A207" s="41" t="s">
        <v>355</v>
      </c>
    </row>
    <row r="208" ht="14.25" spans="1:1">
      <c r="A208" s="41" t="s">
        <v>528</v>
      </c>
    </row>
    <row r="209" ht="14.25" spans="1:1">
      <c r="A209" s="41" t="s">
        <v>342</v>
      </c>
    </row>
    <row r="210" ht="14.25" spans="1:1">
      <c r="A210" s="41" t="s">
        <v>389</v>
      </c>
    </row>
    <row r="211" ht="14.25" spans="1:1">
      <c r="A211" s="41" t="s">
        <v>398</v>
      </c>
    </row>
    <row r="212" ht="14.25" spans="1:1">
      <c r="A212" s="41" t="s">
        <v>254</v>
      </c>
    </row>
    <row r="213" ht="14.25" spans="1:1">
      <c r="A213" s="41" t="s">
        <v>271</v>
      </c>
    </row>
    <row r="214" ht="14.25" spans="1:1">
      <c r="A214" s="41" t="s">
        <v>423</v>
      </c>
    </row>
    <row r="215" ht="14.25" spans="1:1">
      <c r="A215" s="41" t="s">
        <v>228</v>
      </c>
    </row>
    <row r="216" ht="14.25" spans="1:1">
      <c r="A216" s="41" t="s">
        <v>432</v>
      </c>
    </row>
    <row r="217" ht="14.25" spans="1:1">
      <c r="A217" s="41" t="s">
        <v>356</v>
      </c>
    </row>
    <row r="218" ht="14.25" spans="1:1">
      <c r="A218" s="41" t="s">
        <v>663</v>
      </c>
    </row>
    <row r="219" ht="14.25" spans="1:1">
      <c r="A219" s="41" t="s">
        <v>242</v>
      </c>
    </row>
    <row r="220" ht="14.25" spans="1:1">
      <c r="A220" s="41" t="s">
        <v>665</v>
      </c>
    </row>
    <row r="221" ht="14.25" spans="1:1">
      <c r="A221" s="41" t="s">
        <v>365</v>
      </c>
    </row>
    <row r="222" ht="14.25" spans="1:1">
      <c r="A222" s="41" t="s">
        <v>667</v>
      </c>
    </row>
    <row r="223" ht="14.25" spans="1:1">
      <c r="A223" s="41" t="s">
        <v>199</v>
      </c>
    </row>
    <row r="224" ht="14.25" spans="1:1">
      <c r="A224" s="41" t="s">
        <v>412</v>
      </c>
    </row>
    <row r="225" ht="14.25" spans="1:1">
      <c r="A225" s="41" t="s">
        <v>187</v>
      </c>
    </row>
    <row r="226" ht="14.25" spans="1:1">
      <c r="A226" s="41" t="s">
        <v>173</v>
      </c>
    </row>
    <row r="227" ht="14.25" spans="1:1">
      <c r="A227" s="41" t="s">
        <v>400</v>
      </c>
    </row>
    <row r="228" ht="14.25" spans="1:1">
      <c r="A228" s="41" t="s">
        <v>471</v>
      </c>
    </row>
    <row r="229" ht="14.25" spans="1:1">
      <c r="A229" s="41" t="s">
        <v>319</v>
      </c>
    </row>
    <row r="230" ht="14.25" spans="1:1">
      <c r="A230" s="41" t="s">
        <v>47</v>
      </c>
    </row>
    <row r="231" ht="14.25" spans="1:1">
      <c r="A231" s="41" t="s">
        <v>252</v>
      </c>
    </row>
    <row r="232" ht="14.25" spans="1:1">
      <c r="A232" s="41" t="s">
        <v>510</v>
      </c>
    </row>
    <row r="233" ht="14.25" spans="1:1">
      <c r="A233" s="41" t="s">
        <v>434</v>
      </c>
    </row>
    <row r="234" ht="14.25" spans="1:1">
      <c r="A234" s="41" t="s">
        <v>87</v>
      </c>
    </row>
    <row r="235" ht="14.25" spans="1:1">
      <c r="A235" s="41" t="s">
        <v>341</v>
      </c>
    </row>
    <row r="236" ht="14.25" spans="1:1">
      <c r="A236" s="41" t="s">
        <v>414</v>
      </c>
    </row>
    <row r="237" ht="14.25" spans="1:1">
      <c r="A237" s="41" t="s">
        <v>493</v>
      </c>
    </row>
    <row r="238" ht="14.25" spans="1:1">
      <c r="A238" s="41" t="s">
        <v>444</v>
      </c>
    </row>
    <row r="239" ht="14.25" spans="1:1">
      <c r="A239" s="41" t="s">
        <v>449</v>
      </c>
    </row>
    <row r="240" ht="14.25" spans="1:1">
      <c r="A240" s="41" t="s">
        <v>217</v>
      </c>
    </row>
    <row r="241" ht="14.25" spans="1:1">
      <c r="A241" s="41" t="s">
        <v>677</v>
      </c>
    </row>
    <row r="242" ht="14.25" spans="1:1">
      <c r="A242" s="41" t="s">
        <v>295</v>
      </c>
    </row>
    <row r="243" ht="14.25" spans="1:1">
      <c r="A243" s="41" t="s">
        <v>153</v>
      </c>
    </row>
    <row r="244" ht="14.25" spans="1:1">
      <c r="A244" s="41" t="s">
        <v>235</v>
      </c>
    </row>
    <row r="245" ht="14.25" spans="1:1">
      <c r="A245" s="41" t="s">
        <v>161</v>
      </c>
    </row>
    <row r="246" ht="14.25" spans="1:1">
      <c r="A246" s="41" t="s">
        <v>403</v>
      </c>
    </row>
    <row r="247" ht="14.25" spans="1:1">
      <c r="A247" s="41" t="s">
        <v>388</v>
      </c>
    </row>
    <row r="248" ht="14.25" spans="1:1">
      <c r="A248" s="41" t="s">
        <v>381</v>
      </c>
    </row>
    <row r="249" ht="14.25" spans="1:1">
      <c r="A249" s="41" t="s">
        <v>50</v>
      </c>
    </row>
    <row r="250" ht="14.25" spans="1:1">
      <c r="A250" s="41" t="s">
        <v>419</v>
      </c>
    </row>
    <row r="251" ht="14.25" spans="1:1">
      <c r="A251" s="41" t="s">
        <v>366</v>
      </c>
    </row>
    <row r="252" ht="14.25" spans="1:1">
      <c r="A252" s="41" t="s">
        <v>681</v>
      </c>
    </row>
    <row r="253" spans="1:1">
      <c r="A253"/>
    </row>
    <row r="254" spans="1:1">
      <c r="A254"/>
    </row>
    <row r="255" spans="1:1">
      <c r="A255"/>
    </row>
    <row r="256" spans="1:1">
      <c r="A256"/>
    </row>
    <row r="257" customFormat="true"/>
    <row r="258" customFormat="true"/>
    <row r="259" customFormat="true"/>
    <row r="260" customFormat="true"/>
    <row r="261" customFormat="true"/>
    <row r="262" customFormat="true"/>
    <row r="263" customFormat="true"/>
    <row r="264" customFormat="true"/>
    <row r="265" customFormat="true"/>
    <row r="266" customFormat="true"/>
    <row r="267" customFormat="true"/>
    <row r="268" customFormat="true"/>
    <row r="269" customFormat="true"/>
    <row r="270" customFormat="true"/>
    <row r="271" customFormat="true"/>
    <row r="272" customFormat="true"/>
    <row r="273" customFormat="true"/>
    <row r="274" customFormat="true"/>
    <row r="275" customFormat="true"/>
    <row r="276" customFormat="true"/>
    <row r="277" customFormat="true"/>
    <row r="278" customFormat="true"/>
    <row r="279" customFormat="true"/>
    <row r="280" customFormat="true"/>
    <row r="281" customFormat="true"/>
    <row r="282" customFormat="true"/>
    <row r="283" customFormat="true"/>
    <row r="284" customFormat="true"/>
    <row r="285" customFormat="true"/>
    <row r="286" customFormat="true"/>
    <row r="287" customFormat="true"/>
    <row r="288" customFormat="true"/>
    <row r="289" customFormat="true"/>
    <row r="290" customFormat="true"/>
    <row r="291" customFormat="true"/>
    <row r="292" customFormat="true"/>
    <row r="293" customFormat="true"/>
    <row r="294" customFormat="true"/>
    <row r="295" customFormat="true"/>
    <row r="296" customFormat="true"/>
    <row r="297" customFormat="true"/>
    <row r="298" customFormat="true"/>
    <row r="299" customFormat="true"/>
    <row r="300" customFormat="true"/>
    <row r="301" customFormat="true"/>
    <row r="302" customFormat="true"/>
    <row r="303" customFormat="true"/>
    <row r="304" customFormat="true"/>
    <row r="305" customFormat="true"/>
    <row r="306" customFormat="true"/>
    <row r="307" customFormat="true"/>
    <row r="308" customFormat="true"/>
    <row r="309" customFormat="true"/>
    <row r="310" customFormat="true"/>
    <row r="311" customFormat="true"/>
    <row r="312" customFormat="true"/>
    <row r="313" customFormat="true"/>
    <row r="314" customFormat="true"/>
    <row r="315" customFormat="true"/>
    <row r="316" customFormat="true"/>
    <row r="317" customFormat="true"/>
    <row r="318" customFormat="true"/>
    <row r="319" customFormat="true"/>
    <row r="320" customFormat="true"/>
    <row r="321" customFormat="true"/>
    <row r="322" customFormat="true"/>
    <row r="323" customFormat="true"/>
    <row r="324" customFormat="true"/>
    <row r="325" customFormat="true"/>
    <row r="326" customFormat="true"/>
    <row r="327" customFormat="true"/>
    <row r="328" customFormat="true"/>
    <row r="329" customFormat="true"/>
    <row r="330" customFormat="true"/>
    <row r="331" customFormat="true"/>
    <row r="332" customFormat="true"/>
    <row r="333" customFormat="true"/>
    <row r="334" customFormat="true"/>
    <row r="335" customFormat="true"/>
    <row r="336" customFormat="true"/>
    <row r="337" customFormat="true"/>
    <row r="338" customFormat="true"/>
    <row r="339" customFormat="true"/>
    <row r="340" customFormat="true"/>
    <row r="341" customFormat="true"/>
    <row r="342" customFormat="true"/>
    <row r="343" customFormat="true"/>
    <row r="344" customFormat="true"/>
    <row r="345" customFormat="true"/>
    <row r="346" customFormat="true"/>
    <row r="347" customFormat="true"/>
    <row r="348" customFormat="true"/>
    <row r="349" customFormat="true"/>
    <row r="350" customFormat="true"/>
    <row r="351" customFormat="true"/>
    <row r="352" customFormat="true"/>
    <row r="353" customFormat="true"/>
    <row r="354" customFormat="true"/>
    <row r="355" customFormat="true"/>
    <row r="356" customFormat="true"/>
    <row r="357" customFormat="true"/>
    <row r="358" customFormat="true"/>
    <row r="359" customFormat="true"/>
    <row r="360" customFormat="true"/>
    <row r="361" customFormat="true"/>
    <row r="362" customFormat="true"/>
    <row r="363" customFormat="true"/>
    <row r="364" customFormat="true"/>
    <row r="365" customFormat="true"/>
    <row r="366" customFormat="true"/>
    <row r="367" customFormat="true"/>
    <row r="368" customFormat="true"/>
    <row r="369" customFormat="true"/>
    <row r="370" customFormat="true"/>
    <row r="371" customFormat="true"/>
    <row r="372" customFormat="true"/>
    <row r="373" customFormat="true"/>
    <row r="374" customFormat="true"/>
    <row r="375" customFormat="true"/>
    <row r="376" customFormat="true"/>
    <row r="377" customFormat="true"/>
    <row r="378" customFormat="true"/>
    <row r="379" customFormat="true"/>
    <row r="380" customFormat="true"/>
    <row r="381" customFormat="true"/>
    <row r="382" customFormat="true"/>
    <row r="383" customFormat="true"/>
    <row r="384" customFormat="true"/>
    <row r="385" customFormat="true"/>
    <row r="386" customFormat="true"/>
    <row r="387" customFormat="true"/>
    <row r="388" customFormat="true"/>
    <row r="389" customFormat="true"/>
    <row r="390" customFormat="true"/>
    <row r="391" customFormat="true"/>
    <row r="392" customFormat="true"/>
    <row r="393" customFormat="true"/>
    <row r="394" customFormat="true"/>
    <row r="395" customFormat="true"/>
    <row r="396" customFormat="true"/>
    <row r="397" customFormat="true"/>
    <row r="398" customFormat="true"/>
    <row r="399" customFormat="true"/>
    <row r="400" customFormat="true"/>
    <row r="401" customFormat="true"/>
    <row r="402" customFormat="true"/>
    <row r="403" customFormat="true"/>
    <row r="404" customFormat="true"/>
    <row r="405" customFormat="true"/>
    <row r="406" customFormat="true"/>
    <row r="407" customFormat="true"/>
    <row r="408" customFormat="true"/>
    <row r="409" customFormat="true"/>
    <row r="410" customFormat="true"/>
    <row r="411" customFormat="true"/>
    <row r="412" customFormat="true"/>
    <row r="413" customFormat="true"/>
    <row r="414" customFormat="true"/>
    <row r="415" customFormat="true"/>
    <row r="416" customFormat="true"/>
    <row r="417" customFormat="true"/>
    <row r="418" customFormat="true"/>
    <row r="419" customFormat="true"/>
    <row r="420" customFormat="true"/>
    <row r="421" customFormat="true"/>
    <row r="422" customFormat="true"/>
    <row r="423" customFormat="true"/>
    <row r="424" customFormat="true"/>
    <row r="425" customFormat="true"/>
    <row r="426" customFormat="true"/>
    <row r="427" customFormat="true"/>
    <row r="428" customFormat="true"/>
    <row r="429" customFormat="true"/>
    <row r="430" customFormat="true"/>
    <row r="431" customFormat="true"/>
    <row r="432" customFormat="true"/>
    <row r="433" customFormat="true"/>
    <row r="434" customFormat="true"/>
    <row r="435" customFormat="true"/>
    <row r="436" customFormat="true"/>
    <row r="437" customFormat="true"/>
    <row r="438" customFormat="true"/>
    <row r="439" customFormat="true"/>
    <row r="440" customFormat="true"/>
    <row r="441" customFormat="true"/>
    <row r="442" customFormat="true"/>
    <row r="443" customFormat="true"/>
    <row r="444" customFormat="true"/>
    <row r="445" customFormat="true"/>
    <row r="446" customFormat="true"/>
    <row r="447" customFormat="true"/>
    <row r="448" customFormat="true"/>
    <row r="449" customFormat="true"/>
    <row r="450" customFormat="true"/>
    <row r="451" customFormat="true"/>
    <row r="452" customFormat="true"/>
    <row r="453" customFormat="true"/>
    <row r="454" customFormat="true"/>
    <row r="455" customFormat="true"/>
    <row r="456" customFormat="true"/>
    <row r="457" customFormat="true"/>
    <row r="458" customFormat="true"/>
    <row r="459" customFormat="true"/>
    <row r="460" customFormat="true"/>
    <row r="461" customFormat="true"/>
    <row r="462" customFormat="true"/>
    <row r="463" customFormat="true"/>
    <row r="464" customFormat="true"/>
    <row r="465" customFormat="true"/>
    <row r="466" customFormat="true"/>
    <row r="467" customFormat="true"/>
    <row r="468" customFormat="true"/>
    <row r="469" customFormat="true"/>
    <row r="470" customFormat="true"/>
    <row r="471" customFormat="true"/>
    <row r="472" customFormat="true"/>
    <row r="473" customFormat="true"/>
    <row r="474" customFormat="true"/>
    <row r="475" customFormat="true"/>
    <row r="476" customFormat="true"/>
    <row r="477" customFormat="true"/>
    <row r="478" customFormat="true"/>
    <row r="479" customFormat="true"/>
    <row r="480" customFormat="true"/>
    <row r="481" customFormat="true"/>
    <row r="482" customFormat="true"/>
    <row r="483" customFormat="true"/>
    <row r="484" customFormat="true"/>
    <row r="485" customFormat="true"/>
    <row r="486" customFormat="true"/>
    <row r="487" customFormat="true"/>
    <row r="488" customFormat="true"/>
    <row r="489" customFormat="true"/>
    <row r="490" customFormat="true"/>
    <row r="491" customFormat="true"/>
    <row r="492" customFormat="true"/>
    <row r="493" customFormat="true"/>
    <row r="494" customFormat="true"/>
    <row r="495" customFormat="true"/>
    <row r="496" customFormat="true"/>
    <row r="497" customFormat="true"/>
    <row r="498" customFormat="true"/>
    <row r="499" customFormat="true"/>
    <row r="500" customFormat="true"/>
    <row r="501" customFormat="true"/>
    <row r="502" customFormat="true"/>
    <row r="503" customFormat="true"/>
    <row r="504" customFormat="true"/>
    <row r="505" customFormat="true"/>
    <row r="506" customFormat="true"/>
    <row r="507" customFormat="true"/>
    <row r="508" customFormat="true"/>
    <row r="509" customFormat="true"/>
    <row r="510" customFormat="true"/>
    <row r="511" customFormat="true"/>
    <row r="512" customFormat="true"/>
    <row r="513" customFormat="true"/>
    <row r="514" customFormat="true"/>
    <row r="515" customFormat="true"/>
    <row r="516" customFormat="true"/>
    <row r="517" customFormat="true"/>
    <row r="518" customFormat="true"/>
    <row r="519" customFormat="true"/>
    <row r="520" customFormat="true"/>
    <row r="521" customFormat="true"/>
    <row r="522" customFormat="true"/>
    <row r="523" customFormat="true"/>
    <row r="524" customFormat="true"/>
    <row r="525" customFormat="true"/>
    <row r="526" customFormat="true"/>
    <row r="527" customFormat="true"/>
    <row r="528" customFormat="true"/>
    <row r="529" customFormat="true"/>
    <row r="530" customFormat="true"/>
    <row r="531" customFormat="true"/>
    <row r="532" customFormat="true"/>
    <row r="533" customFormat="true"/>
    <row r="534" customFormat="true"/>
    <row r="535" customFormat="true"/>
    <row r="536" customFormat="true"/>
    <row r="537" customFormat="true"/>
    <row r="538" customFormat="true"/>
    <row r="539" customFormat="true"/>
    <row r="540" customFormat="true"/>
    <row r="541" customFormat="true"/>
    <row r="542" customFormat="true"/>
    <row r="543" customFormat="true"/>
    <row r="544" customFormat="true"/>
    <row r="545" customFormat="true"/>
    <row r="546" customFormat="true"/>
    <row r="547" customFormat="true"/>
    <row r="548" customFormat="true"/>
    <row r="549" customFormat="true"/>
    <row r="550" customFormat="true"/>
    <row r="551" customFormat="true"/>
    <row r="552" customFormat="true"/>
    <row r="553" customFormat="true"/>
    <row r="554" customFormat="true"/>
    <row r="555" customFormat="true"/>
    <row r="556" customFormat="true"/>
    <row r="557" customFormat="true"/>
    <row r="558" customFormat="true"/>
    <row r="559" customFormat="true"/>
    <row r="560" customFormat="true"/>
    <row r="561" customFormat="true"/>
    <row r="562" customFormat="true"/>
    <row r="563" customFormat="true"/>
    <row r="564" customFormat="true"/>
    <row r="565" customFormat="true"/>
    <row r="566" customFormat="true"/>
    <row r="567" customFormat="true"/>
    <row r="568" customFormat="true"/>
    <row r="569" customFormat="true"/>
    <row r="570" customFormat="true"/>
    <row r="571" customFormat="true"/>
    <row r="572" customFormat="true"/>
    <row r="573" customFormat="true"/>
    <row r="574" customFormat="true"/>
    <row r="575" customFormat="true"/>
    <row r="576" customFormat="true"/>
    <row r="577" customFormat="true"/>
    <row r="578" customFormat="true"/>
    <row r="579" customFormat="true"/>
    <row r="580" customFormat="true"/>
    <row r="581" customFormat="true"/>
    <row r="582" customFormat="true"/>
    <row r="583" customFormat="true"/>
    <row r="584" customFormat="true"/>
    <row r="585" customFormat="true"/>
    <row r="586" customFormat="true"/>
    <row r="587" customFormat="true"/>
    <row r="588" customFormat="true"/>
    <row r="589" customFormat="true"/>
    <row r="590" customFormat="true"/>
    <row r="591" customFormat="true"/>
    <row r="592" customFormat="true"/>
    <row r="593" customFormat="true"/>
    <row r="594" customFormat="true"/>
    <row r="595" customFormat="true"/>
    <row r="596" customFormat="true"/>
    <row r="597" customFormat="true"/>
    <row r="598" customFormat="true"/>
    <row r="599" customFormat="true"/>
    <row r="600" customFormat="true"/>
    <row r="601" customFormat="true"/>
    <row r="602" customFormat="true"/>
    <row r="603" customFormat="true"/>
    <row r="604" customFormat="true"/>
    <row r="605" customFormat="true"/>
    <row r="606" customFormat="true"/>
    <row r="607" customFormat="true"/>
    <row r="608" customFormat="true"/>
    <row r="609" customFormat="true"/>
    <row r="610" customFormat="true"/>
    <row r="611" customFormat="true"/>
    <row r="612" customFormat="true"/>
    <row r="613" customFormat="true"/>
    <row r="614" customFormat="true"/>
    <row r="615" customFormat="true"/>
    <row r="616" customFormat="true"/>
    <row r="617" customFormat="true"/>
    <row r="618" customFormat="true"/>
    <row r="619" customFormat="true"/>
    <row r="620" customFormat="true"/>
    <row r="621" customFormat="true"/>
    <row r="622" customFormat="true"/>
    <row r="623" customFormat="true"/>
    <row r="624" customFormat="true"/>
    <row r="625" customFormat="true"/>
    <row r="626" customFormat="true"/>
    <row r="627" customFormat="true"/>
    <row r="628" customFormat="true"/>
    <row r="629" customFormat="true"/>
    <row r="630" customFormat="true"/>
    <row r="631" customFormat="true"/>
    <row r="632" customFormat="true"/>
    <row r="633" customFormat="true"/>
    <row r="634" customFormat="true"/>
    <row r="635" customFormat="true"/>
    <row r="636" customFormat="true"/>
    <row r="637" customFormat="true"/>
    <row r="638" customFormat="true"/>
    <row r="639" customFormat="true"/>
    <row r="640" customFormat="true"/>
    <row r="641" customFormat="true"/>
    <row r="642" customFormat="true"/>
    <row r="643" customFormat="true"/>
    <row r="644" customFormat="true"/>
    <row r="645" customFormat="true"/>
    <row r="646" customFormat="true"/>
    <row r="647" customFormat="true"/>
    <row r="648" customFormat="true"/>
    <row r="649" customFormat="true"/>
    <row r="650" customFormat="true"/>
    <row r="651" customFormat="true"/>
    <row r="652" customFormat="true"/>
    <row r="653" customFormat="true"/>
    <row r="654" customFormat="true"/>
    <row r="655" customFormat="true"/>
    <row r="656" customFormat="true"/>
    <row r="657" customFormat="true"/>
    <row r="658" customFormat="true"/>
    <row r="659" customFormat="true"/>
    <row r="660" customFormat="true"/>
    <row r="661" customFormat="true"/>
    <row r="662" customFormat="true"/>
    <row r="663" customFormat="true"/>
    <row r="664" customFormat="true"/>
    <row r="665" customFormat="true"/>
    <row r="666" customFormat="true"/>
    <row r="667" customFormat="true"/>
    <row r="668" customFormat="true"/>
    <row r="669" customFormat="true"/>
    <row r="670" customFormat="true"/>
    <row r="671" customFormat="true"/>
    <row r="672" customFormat="true"/>
    <row r="673" customFormat="true"/>
    <row r="674" customFormat="true"/>
    <row r="675" customFormat="true"/>
    <row r="676" customFormat="true"/>
    <row r="677" customFormat="true"/>
    <row r="678" customFormat="true"/>
    <row r="679" customFormat="true"/>
    <row r="680" customFormat="true"/>
    <row r="681" customFormat="true"/>
    <row r="682" customFormat="true"/>
    <row r="683" customFormat="true"/>
    <row r="684" customFormat="true"/>
    <row r="685" customFormat="true"/>
    <row r="686" customFormat="true"/>
    <row r="687" customFormat="true"/>
    <row r="688" customFormat="true"/>
    <row r="689" customFormat="true"/>
    <row r="690" customFormat="true"/>
    <row r="691" customFormat="true"/>
    <row r="692" customFormat="true"/>
    <row r="693" customFormat="true"/>
    <row r="694" customFormat="true"/>
    <row r="695" customFormat="true"/>
    <row r="696" customFormat="true"/>
    <row r="697" customFormat="true"/>
    <row r="698" customFormat="true"/>
    <row r="699" customFormat="true"/>
    <row r="700" customFormat="true"/>
    <row r="701" customFormat="true"/>
    <row r="702" customFormat="true"/>
    <row r="703" customFormat="true"/>
    <row r="704" customFormat="true"/>
    <row r="705" customFormat="true"/>
    <row r="706" customFormat="true"/>
    <row r="707" customFormat="true"/>
    <row r="708" customFormat="true"/>
    <row r="709" customFormat="true"/>
    <row r="710" customFormat="true"/>
    <row r="711" customFormat="true"/>
    <row r="712" customFormat="true"/>
    <row r="713" customFormat="true"/>
    <row r="714" customFormat="true"/>
    <row r="715" customFormat="true"/>
    <row r="716" customFormat="true"/>
    <row r="717" customFormat="true"/>
    <row r="718" customFormat="true"/>
    <row r="719" customFormat="true"/>
    <row r="720" customFormat="true"/>
    <row r="721" customFormat="true"/>
    <row r="722" customFormat="true"/>
    <row r="723" customFormat="true"/>
    <row r="724" customFormat="true"/>
    <row r="725" customFormat="true"/>
    <row r="726" customFormat="true"/>
    <row r="727" customFormat="true"/>
    <row r="728" customFormat="true"/>
    <row r="729" customFormat="true"/>
    <row r="730" customFormat="true"/>
    <row r="731" customFormat="true"/>
    <row r="732" customFormat="true"/>
    <row r="733" customFormat="true"/>
    <row r="734" customFormat="true"/>
    <row r="735" customFormat="true"/>
    <row r="736" customFormat="true"/>
    <row r="737" customFormat="true"/>
    <row r="738" customFormat="true"/>
    <row r="739" customFormat="true"/>
    <row r="740" customFormat="true"/>
    <row r="741" customFormat="true"/>
    <row r="742" customFormat="true"/>
    <row r="743" customFormat="true"/>
    <row r="744" customFormat="true"/>
    <row r="745" customFormat="true"/>
    <row r="746" customFormat="true"/>
    <row r="747" customFormat="true"/>
    <row r="748" customFormat="true"/>
    <row r="749" customFormat="true"/>
    <row r="750" customFormat="true"/>
    <row r="751" customFormat="true"/>
    <row r="752" customFormat="true"/>
    <row r="753" customFormat="true"/>
    <row r="754" customFormat="true"/>
    <row r="755" customFormat="true"/>
    <row r="756" customFormat="true"/>
    <row r="757" customFormat="true"/>
    <row r="758" customFormat="true"/>
    <row r="759" customFormat="true"/>
    <row r="760" customFormat="true"/>
    <row r="761" customFormat="true"/>
    <row r="762" customFormat="true"/>
    <row r="763" customFormat="true"/>
    <row r="764" customFormat="true"/>
    <row r="765" customFormat="true"/>
    <row r="766" customFormat="true"/>
    <row r="767" customFormat="true"/>
    <row r="768" customFormat="true"/>
    <row r="769" customFormat="true"/>
    <row r="770" customFormat="true"/>
    <row r="771" customFormat="true"/>
    <row r="772" customFormat="true"/>
    <row r="773" customFormat="true"/>
    <row r="774" customFormat="true"/>
    <row r="775" customFormat="true"/>
    <row r="776" customFormat="true"/>
    <row r="777" customFormat="true"/>
    <row r="778" customFormat="true"/>
    <row r="779" customFormat="true"/>
    <row r="780" customFormat="true"/>
    <row r="781" customFormat="true"/>
    <row r="782" customFormat="true"/>
    <row r="783" customFormat="true"/>
    <row r="784" customFormat="true"/>
    <row r="785" customFormat="true"/>
    <row r="786" customFormat="true"/>
    <row r="787" customFormat="true"/>
    <row r="788" customFormat="true"/>
    <row r="789" customFormat="true"/>
    <row r="790" customFormat="true"/>
    <row r="791" customFormat="true"/>
    <row r="792" customFormat="true"/>
    <row r="793" customFormat="true"/>
    <row r="794" customFormat="true"/>
    <row r="795" customFormat="true"/>
    <row r="796" customFormat="true"/>
    <row r="797" customFormat="true"/>
    <row r="798" customFormat="true"/>
    <row r="799" customFormat="true"/>
    <row r="800" customFormat="true"/>
    <row r="801" customFormat="true"/>
    <row r="802" customFormat="true"/>
    <row r="803" customFormat="true"/>
    <row r="804" customFormat="true"/>
    <row r="805" customFormat="true"/>
    <row r="806" customFormat="true"/>
    <row r="807" customFormat="true"/>
    <row r="808" customFormat="true"/>
    <row r="809" customFormat="true"/>
    <row r="810" customFormat="true"/>
    <row r="811" customFormat="true"/>
    <row r="812" customFormat="true"/>
    <row r="813" customFormat="true"/>
    <row r="814" customFormat="true"/>
    <row r="815" customFormat="true"/>
    <row r="816" customFormat="true"/>
    <row r="817" customFormat="true"/>
    <row r="818" customFormat="true"/>
    <row r="819" customFormat="true"/>
    <row r="820" customFormat="true"/>
    <row r="821" customFormat="true"/>
    <row r="822" customFormat="true"/>
    <row r="823" customFormat="true"/>
    <row r="824" customFormat="true"/>
    <row r="825" customFormat="true"/>
    <row r="826" customFormat="true"/>
    <row r="827" customFormat="true"/>
    <row r="828" customFormat="true"/>
    <row r="829" customFormat="true"/>
    <row r="830" customFormat="true"/>
    <row r="831" customFormat="true"/>
    <row r="832" customFormat="true"/>
    <row r="833" customFormat="true"/>
    <row r="834" customFormat="true"/>
    <row r="835" customFormat="true"/>
    <row r="836" customFormat="true"/>
    <row r="837" customFormat="true"/>
    <row r="838" customFormat="true"/>
    <row r="839" customFormat="true"/>
    <row r="840" customFormat="true"/>
    <row r="841" customFormat="true"/>
    <row r="842" customFormat="true"/>
    <row r="843" customFormat="true"/>
    <row r="844" customFormat="true"/>
    <row r="845" customFormat="true"/>
    <row r="846" customFormat="true"/>
    <row r="847" customFormat="true"/>
    <row r="848" customFormat="true"/>
    <row r="849" customFormat="true"/>
    <row r="850" customFormat="true"/>
    <row r="851" customFormat="true"/>
    <row r="852" customFormat="true"/>
    <row r="853" customFormat="true"/>
    <row r="854" customFormat="true"/>
    <row r="855" customFormat="true"/>
    <row r="856" customFormat="true"/>
    <row r="857" customFormat="true"/>
    <row r="858" customFormat="true"/>
    <row r="859" customFormat="true"/>
    <row r="860" customFormat="true"/>
    <row r="861" customFormat="true"/>
    <row r="862" customFormat="true"/>
    <row r="863" customFormat="true"/>
    <row r="864" customFormat="true"/>
    <row r="865" customFormat="true"/>
    <row r="866" customFormat="true"/>
    <row r="867" customFormat="true"/>
    <row r="868" customFormat="true"/>
    <row r="869" customFormat="true"/>
    <row r="870" customFormat="true"/>
    <row r="871" customFormat="true"/>
    <row r="872" customFormat="true"/>
    <row r="873" customFormat="true"/>
    <row r="874" customFormat="true"/>
    <row r="875" customFormat="true"/>
    <row r="876" customFormat="true"/>
    <row r="877" customFormat="true"/>
    <row r="878" customFormat="true"/>
    <row r="879" customFormat="true"/>
    <row r="880" customFormat="true"/>
    <row r="881" customFormat="true"/>
    <row r="882" customFormat="true"/>
    <row r="883" customFormat="true"/>
    <row r="884" customFormat="true"/>
    <row r="885" customFormat="true"/>
    <row r="886" customFormat="true"/>
    <row r="887" customFormat="true"/>
    <row r="888" customFormat="true"/>
    <row r="889" customFormat="true"/>
    <row r="890" customFormat="true"/>
    <row r="891" customFormat="true"/>
    <row r="892" customFormat="true"/>
    <row r="893" customFormat="true"/>
    <row r="894" customFormat="true"/>
    <row r="895" customFormat="true"/>
    <row r="896" customFormat="true"/>
    <row r="897" customFormat="true"/>
    <row r="898" customFormat="true"/>
    <row r="899" customFormat="true"/>
    <row r="900" customFormat="true"/>
    <row r="901" customFormat="true"/>
    <row r="902" customFormat="true"/>
    <row r="903" customFormat="true"/>
    <row r="904" customFormat="true"/>
    <row r="905" customFormat="true"/>
    <row r="906" customFormat="true"/>
    <row r="907" customFormat="true"/>
    <row r="908" customFormat="true"/>
    <row r="909" customFormat="true"/>
    <row r="910" customFormat="true"/>
    <row r="911" customFormat="true"/>
    <row r="912" customFormat="true"/>
    <row r="913" spans="1:1">
      <c r="A913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K18" sqref="K18"/>
    </sheetView>
  </sheetViews>
  <sheetFormatPr defaultColWidth="9" defaultRowHeight="13.5"/>
  <sheetData>
    <row r="1" ht="14.25" spans="1:1">
      <c r="A1" s="49" t="s">
        <v>112</v>
      </c>
    </row>
    <row r="2" ht="14.25" spans="1:1">
      <c r="A2" s="49" t="s">
        <v>53</v>
      </c>
    </row>
    <row r="3" ht="14.25" spans="1:1">
      <c r="A3" s="49" t="s">
        <v>132</v>
      </c>
    </row>
    <row r="4" ht="14.25" spans="1:1">
      <c r="A4" s="49" t="s">
        <v>262</v>
      </c>
    </row>
    <row r="5" ht="14.25" spans="1:1">
      <c r="A5" s="49" t="s">
        <v>138</v>
      </c>
    </row>
    <row r="6" ht="14.25" spans="1:1">
      <c r="A6" s="49" t="s">
        <v>79</v>
      </c>
    </row>
    <row r="7" ht="14.25" spans="1:1">
      <c r="A7" s="49" t="s">
        <v>19</v>
      </c>
    </row>
    <row r="8" ht="14.25" spans="1:1">
      <c r="A8" s="49" t="s">
        <v>212</v>
      </c>
    </row>
    <row r="9" ht="14.25" spans="1:1">
      <c r="A9" s="49" t="s">
        <v>652</v>
      </c>
    </row>
    <row r="10" ht="14.25" spans="1:1">
      <c r="A10" s="49" t="s">
        <v>25</v>
      </c>
    </row>
    <row r="11" ht="14.25" spans="1:1">
      <c r="A11" s="49" t="s">
        <v>55</v>
      </c>
    </row>
    <row r="12" ht="14.25" spans="1:1">
      <c r="A12" s="49" t="s">
        <v>175</v>
      </c>
    </row>
    <row r="13" ht="14.25" spans="1:1">
      <c r="A13" s="49" t="s">
        <v>177</v>
      </c>
    </row>
    <row r="14" ht="14.25" spans="1:1">
      <c r="A14" s="49" t="s">
        <v>194</v>
      </c>
    </row>
    <row r="15" ht="14.25" spans="1:1">
      <c r="A15" s="49" t="s">
        <v>249</v>
      </c>
    </row>
    <row r="16" ht="14.25" spans="1:1">
      <c r="A16" s="49" t="s">
        <v>214</v>
      </c>
    </row>
    <row r="17" ht="14.25" spans="1:1">
      <c r="A17" s="49" t="s">
        <v>196</v>
      </c>
    </row>
    <row r="18" ht="14.25" spans="1:1">
      <c r="A18" s="49" t="s">
        <v>225</v>
      </c>
    </row>
    <row r="19" ht="14.25" spans="1:1">
      <c r="A19" s="49" t="s">
        <v>179</v>
      </c>
    </row>
    <row r="20" ht="14.25" spans="1:1">
      <c r="A20" s="49" t="s">
        <v>660</v>
      </c>
    </row>
    <row r="21" ht="14.25" spans="1:1">
      <c r="A21" s="49" t="s">
        <v>671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tabColor theme="9"/>
  </sheetPr>
  <dimension ref="A1:H914"/>
  <sheetViews>
    <sheetView zoomScale="80" zoomScaleNormal="80" workbookViewId="0">
      <pane xSplit="4" ySplit="2" topLeftCell="E3" activePane="bottomRight" state="frozen"/>
      <selection/>
      <selection pane="topRight"/>
      <selection pane="bottomLeft"/>
      <selection pane="bottomRight" activeCell="M917" sqref="M917"/>
    </sheetView>
  </sheetViews>
  <sheetFormatPr defaultColWidth="9" defaultRowHeight="13.5" outlineLevelCol="7"/>
  <cols>
    <col min="1" max="2" width="9" style="29" hidden="true" customWidth="true"/>
    <col min="3" max="3" width="8" style="30" customWidth="true"/>
    <col min="4" max="4" width="28.2166666666667" style="29" customWidth="true"/>
    <col min="5" max="5" width="34.4416666666667" style="31" customWidth="true"/>
    <col min="6" max="6" width="10" style="31" customWidth="true"/>
    <col min="7" max="7" width="15" style="31" customWidth="true"/>
    <col min="8" max="16384" width="9" style="31"/>
  </cols>
  <sheetData>
    <row r="1" ht="34.95" customHeight="true" spans="1:7">
      <c r="A1" s="32" t="s">
        <v>531</v>
      </c>
      <c r="B1" s="32"/>
      <c r="C1" s="32"/>
      <c r="D1" s="32"/>
      <c r="E1" s="32"/>
      <c r="F1" s="32"/>
      <c r="G1" s="32"/>
    </row>
    <row r="2" s="27" customFormat="true" ht="79.95" customHeight="true" spans="1:7">
      <c r="A2" s="33" t="s">
        <v>532</v>
      </c>
      <c r="B2" s="33" t="s">
        <v>533</v>
      </c>
      <c r="C2" s="34" t="s">
        <v>682</v>
      </c>
      <c r="D2" s="34" t="s">
        <v>5</v>
      </c>
      <c r="E2" s="34" t="s">
        <v>3</v>
      </c>
      <c r="F2" s="34" t="s">
        <v>534</v>
      </c>
      <c r="G2" s="34" t="s">
        <v>535</v>
      </c>
    </row>
    <row r="3" s="28" customFormat="true" ht="19.95" customHeight="true" spans="1:8">
      <c r="A3" s="35"/>
      <c r="B3" s="36"/>
      <c r="C3" s="37" t="s">
        <v>122</v>
      </c>
      <c r="D3" s="38" t="s">
        <v>123</v>
      </c>
      <c r="E3" s="41" t="s">
        <v>270</v>
      </c>
      <c r="F3" s="41" t="s">
        <v>539</v>
      </c>
      <c r="G3" s="42" t="s">
        <v>13</v>
      </c>
      <c r="H3" s="28" t="e">
        <f>VLOOKUP(C3,所需学科代码!A:A,1,FALSE)</f>
        <v>#N/A</v>
      </c>
    </row>
    <row r="4" s="28" customFormat="true" ht="19.95" customHeight="true" spans="1:8">
      <c r="A4" s="35"/>
      <c r="B4" s="36"/>
      <c r="C4" s="37" t="s">
        <v>122</v>
      </c>
      <c r="D4" s="38" t="s">
        <v>123</v>
      </c>
      <c r="E4" s="41" t="s">
        <v>293</v>
      </c>
      <c r="F4" s="41" t="s">
        <v>541</v>
      </c>
      <c r="G4" s="42" t="s">
        <v>13</v>
      </c>
      <c r="H4" s="28" t="e">
        <f>VLOOKUP(C4,所需学科代码!A:A,1,FALSE)</f>
        <v>#N/A</v>
      </c>
    </row>
    <row r="5" s="28" customFormat="true" ht="19.95" customHeight="true" spans="1:8">
      <c r="A5" s="35"/>
      <c r="B5" s="36"/>
      <c r="C5" s="37" t="s">
        <v>122</v>
      </c>
      <c r="D5" s="38" t="s">
        <v>123</v>
      </c>
      <c r="E5" s="41" t="s">
        <v>401</v>
      </c>
      <c r="F5" s="41" t="s">
        <v>542</v>
      </c>
      <c r="G5" s="42" t="s">
        <v>10</v>
      </c>
      <c r="H5" s="28" t="e">
        <f>VLOOKUP(C5,所需学科代码!A:A,1,FALSE)</f>
        <v>#N/A</v>
      </c>
    </row>
    <row r="6" s="28" customFormat="true" ht="19.95" customHeight="true" spans="1:8">
      <c r="A6" s="35"/>
      <c r="B6" s="36"/>
      <c r="C6" s="37" t="s">
        <v>122</v>
      </c>
      <c r="D6" s="39" t="s">
        <v>123</v>
      </c>
      <c r="E6" s="43" t="s">
        <v>358</v>
      </c>
      <c r="F6" s="41" t="s">
        <v>543</v>
      </c>
      <c r="G6" s="41" t="s">
        <v>10</v>
      </c>
      <c r="H6" s="28" t="e">
        <f>VLOOKUP(C6,所需学科代码!A:A,1,FALSE)</f>
        <v>#N/A</v>
      </c>
    </row>
    <row r="7" s="28" customFormat="true" ht="19.95" hidden="true" customHeight="true" spans="1:8">
      <c r="A7" s="35"/>
      <c r="B7" s="36"/>
      <c r="C7" s="37" t="s">
        <v>112</v>
      </c>
      <c r="D7" s="39" t="s">
        <v>113</v>
      </c>
      <c r="E7" s="43" t="s">
        <v>443</v>
      </c>
      <c r="F7" s="41">
        <v>18</v>
      </c>
      <c r="G7" s="41" t="s">
        <v>13</v>
      </c>
      <c r="H7" s="28" t="str">
        <f>VLOOKUP(C7,所需学科代码!A:A,1,FALSE)</f>
        <v>0201</v>
      </c>
    </row>
    <row r="8" s="28" customFormat="true" ht="19.95" hidden="true" customHeight="true" spans="1:8">
      <c r="A8" s="35"/>
      <c r="B8" s="36"/>
      <c r="C8" s="37" t="s">
        <v>112</v>
      </c>
      <c r="D8" s="39" t="s">
        <v>113</v>
      </c>
      <c r="E8" s="43" t="s">
        <v>378</v>
      </c>
      <c r="F8" s="41">
        <v>23</v>
      </c>
      <c r="G8" s="41" t="s">
        <v>10</v>
      </c>
      <c r="H8" s="28" t="str">
        <f>VLOOKUP(C8,所需学科代码!A:A,1,FALSE)</f>
        <v>0201</v>
      </c>
    </row>
    <row r="9" s="28" customFormat="true" ht="19.95" hidden="true" customHeight="true" spans="1:8">
      <c r="A9" s="35"/>
      <c r="B9" s="36"/>
      <c r="C9" s="37" t="s">
        <v>112</v>
      </c>
      <c r="D9" s="39" t="s">
        <v>113</v>
      </c>
      <c r="E9" s="43" t="s">
        <v>361</v>
      </c>
      <c r="F9" s="41">
        <v>25</v>
      </c>
      <c r="G9" s="41" t="s">
        <v>10</v>
      </c>
      <c r="H9" s="28" t="str">
        <f>VLOOKUP(C9,所需学科代码!A:A,1,FALSE)</f>
        <v>0201</v>
      </c>
    </row>
    <row r="10" s="28" customFormat="true" ht="19.95" hidden="true" customHeight="true" spans="1:8">
      <c r="A10" s="35"/>
      <c r="B10" s="36"/>
      <c r="C10" s="37" t="s">
        <v>112</v>
      </c>
      <c r="D10" s="39" t="s">
        <v>113</v>
      </c>
      <c r="E10" s="43" t="s">
        <v>229</v>
      </c>
      <c r="F10" s="41">
        <v>26</v>
      </c>
      <c r="G10" s="41" t="s">
        <v>10</v>
      </c>
      <c r="H10" s="28" t="str">
        <f>VLOOKUP(C10,所需学科代码!A:A,1,FALSE)</f>
        <v>0201</v>
      </c>
    </row>
    <row r="11" s="28" customFormat="true" ht="19.95" hidden="true" customHeight="true" spans="1:8">
      <c r="A11" s="35"/>
      <c r="B11" s="36"/>
      <c r="C11" s="37" t="s">
        <v>112</v>
      </c>
      <c r="D11" s="38" t="s">
        <v>113</v>
      </c>
      <c r="E11" s="41" t="s">
        <v>314</v>
      </c>
      <c r="F11" s="41">
        <v>27</v>
      </c>
      <c r="G11" s="42" t="s">
        <v>10</v>
      </c>
      <c r="H11" s="28" t="str">
        <f>VLOOKUP(C11,所需学科代码!A:A,1,FALSE)</f>
        <v>0201</v>
      </c>
    </row>
    <row r="12" s="28" customFormat="true" ht="19.95" hidden="true" customHeight="true" spans="1:8">
      <c r="A12" s="35"/>
      <c r="B12" s="36"/>
      <c r="C12" s="37" t="s">
        <v>112</v>
      </c>
      <c r="D12" s="38" t="s">
        <v>113</v>
      </c>
      <c r="E12" s="41" t="s">
        <v>422</v>
      </c>
      <c r="F12" s="41">
        <v>28</v>
      </c>
      <c r="G12" s="42" t="s">
        <v>10</v>
      </c>
      <c r="H12" s="28" t="str">
        <f>VLOOKUP(C12,所需学科代码!A:A,1,FALSE)</f>
        <v>0201</v>
      </c>
    </row>
    <row r="13" s="28" customFormat="true" ht="19.95" hidden="true" customHeight="true" spans="1:8">
      <c r="A13" s="35"/>
      <c r="B13" s="36"/>
      <c r="C13" s="37" t="s">
        <v>112</v>
      </c>
      <c r="D13" s="38" t="s">
        <v>113</v>
      </c>
      <c r="E13" s="41" t="s">
        <v>354</v>
      </c>
      <c r="F13" s="41">
        <v>29</v>
      </c>
      <c r="G13" s="42" t="s">
        <v>10</v>
      </c>
      <c r="H13" s="28" t="str">
        <f>VLOOKUP(C13,所需学科代码!A:A,1,FALSE)</f>
        <v>0201</v>
      </c>
    </row>
    <row r="14" s="28" customFormat="true" ht="19.95" hidden="true" customHeight="true" spans="1:8">
      <c r="A14" s="35"/>
      <c r="B14" s="36"/>
      <c r="C14" s="37" t="s">
        <v>112</v>
      </c>
      <c r="D14" s="38" t="s">
        <v>113</v>
      </c>
      <c r="E14" s="41" t="s">
        <v>120</v>
      </c>
      <c r="F14" s="41">
        <v>30</v>
      </c>
      <c r="G14" s="42" t="s">
        <v>10</v>
      </c>
      <c r="H14" s="28" t="str">
        <f>VLOOKUP(C14,所需学科代码!A:A,1,FALSE)</f>
        <v>0201</v>
      </c>
    </row>
    <row r="15" s="28" customFormat="true" ht="19.95" hidden="true" customHeight="true" spans="1:8">
      <c r="A15" s="35"/>
      <c r="B15" s="36"/>
      <c r="C15" s="37" t="s">
        <v>112</v>
      </c>
      <c r="D15" s="38" t="s">
        <v>113</v>
      </c>
      <c r="E15" s="41" t="s">
        <v>306</v>
      </c>
      <c r="F15" s="41">
        <v>31</v>
      </c>
      <c r="G15" s="42" t="s">
        <v>10</v>
      </c>
      <c r="H15" s="28" t="str">
        <f>VLOOKUP(C15,所需学科代码!A:A,1,FALSE)</f>
        <v>0201</v>
      </c>
    </row>
    <row r="16" s="28" customFormat="true" ht="19.95" hidden="true" customHeight="true" spans="1:8">
      <c r="A16" s="35"/>
      <c r="B16" s="36"/>
      <c r="C16" s="37" t="s">
        <v>112</v>
      </c>
      <c r="D16" s="38" t="s">
        <v>113</v>
      </c>
      <c r="E16" s="41" t="s">
        <v>401</v>
      </c>
      <c r="F16" s="41">
        <v>32</v>
      </c>
      <c r="G16" s="42" t="s">
        <v>10</v>
      </c>
      <c r="H16" s="28" t="str">
        <f>VLOOKUP(C16,所需学科代码!A:A,1,FALSE)</f>
        <v>0201</v>
      </c>
    </row>
    <row r="17" s="28" customFormat="true" ht="19.95" hidden="true" customHeight="true" spans="1:8">
      <c r="A17" s="40"/>
      <c r="B17" s="40"/>
      <c r="C17" s="37" t="s">
        <v>112</v>
      </c>
      <c r="D17" s="38" t="s">
        <v>113</v>
      </c>
      <c r="E17" s="41" t="s">
        <v>345</v>
      </c>
      <c r="F17" s="41">
        <v>33</v>
      </c>
      <c r="G17" s="42" t="s">
        <v>10</v>
      </c>
      <c r="H17" s="28" t="str">
        <f>VLOOKUP(C17,所需学科代码!A:A,1,FALSE)</f>
        <v>0201</v>
      </c>
    </row>
    <row r="18" s="28" customFormat="true" ht="19.95" hidden="true" customHeight="true" spans="1:8">
      <c r="A18" s="40"/>
      <c r="B18" s="40"/>
      <c r="C18" s="37" t="s">
        <v>53</v>
      </c>
      <c r="D18" s="38" t="s">
        <v>54</v>
      </c>
      <c r="E18" s="41" t="s">
        <v>229</v>
      </c>
      <c r="F18" s="41">
        <v>16</v>
      </c>
      <c r="G18" s="42" t="s">
        <v>544</v>
      </c>
      <c r="H18" s="28" t="str">
        <f>VLOOKUP(C18,所需学科代码!A:A,1,FALSE)</f>
        <v>0202</v>
      </c>
    </row>
    <row r="19" s="28" customFormat="true" ht="19.95" hidden="true" customHeight="true" spans="1:8">
      <c r="A19" s="40"/>
      <c r="B19" s="40"/>
      <c r="C19" s="37" t="s">
        <v>53</v>
      </c>
      <c r="D19" s="38" t="s">
        <v>54</v>
      </c>
      <c r="E19" s="41" t="s">
        <v>120</v>
      </c>
      <c r="F19" s="41">
        <v>20</v>
      </c>
      <c r="G19" s="42" t="s">
        <v>544</v>
      </c>
      <c r="H19" s="28" t="str">
        <f>VLOOKUP(C19,所需学科代码!A:A,1,FALSE)</f>
        <v>0202</v>
      </c>
    </row>
    <row r="20" s="28" customFormat="true" ht="19.95" hidden="true" customHeight="true" spans="1:8">
      <c r="A20" s="40"/>
      <c r="B20" s="40"/>
      <c r="C20" s="37" t="s">
        <v>53</v>
      </c>
      <c r="D20" s="38" t="s">
        <v>54</v>
      </c>
      <c r="E20" s="41" t="s">
        <v>361</v>
      </c>
      <c r="F20" s="41">
        <v>21</v>
      </c>
      <c r="G20" s="42" t="s">
        <v>544</v>
      </c>
      <c r="H20" s="28" t="str">
        <f>VLOOKUP(C20,所需学科代码!A:A,1,FALSE)</f>
        <v>0202</v>
      </c>
    </row>
    <row r="21" s="28" customFormat="true" ht="19.95" hidden="true" customHeight="true" spans="1:8">
      <c r="A21" s="40"/>
      <c r="B21" s="40"/>
      <c r="C21" s="37" t="s">
        <v>53</v>
      </c>
      <c r="D21" s="38" t="s">
        <v>54</v>
      </c>
      <c r="E21" s="41" t="s">
        <v>306</v>
      </c>
      <c r="F21" s="41">
        <v>22</v>
      </c>
      <c r="G21" s="42" t="s">
        <v>544</v>
      </c>
      <c r="H21" s="28" t="str">
        <f>VLOOKUP(C21,所需学科代码!A:A,1,FALSE)</f>
        <v>0202</v>
      </c>
    </row>
    <row r="22" s="28" customFormat="true" ht="19.95" hidden="true" customHeight="true" spans="1:8">
      <c r="A22" s="40"/>
      <c r="B22" s="40"/>
      <c r="C22" s="37" t="s">
        <v>53</v>
      </c>
      <c r="D22" s="38" t="s">
        <v>54</v>
      </c>
      <c r="E22" s="41" t="s">
        <v>334</v>
      </c>
      <c r="F22" s="41">
        <v>23</v>
      </c>
      <c r="G22" s="42" t="s">
        <v>544</v>
      </c>
      <c r="H22" s="28" t="str">
        <f>VLOOKUP(C22,所需学科代码!A:A,1,FALSE)</f>
        <v>0202</v>
      </c>
    </row>
    <row r="23" s="28" customFormat="true" ht="19.95" hidden="true" customHeight="true" spans="1:8">
      <c r="A23" s="40"/>
      <c r="B23" s="40"/>
      <c r="C23" s="37" t="s">
        <v>53</v>
      </c>
      <c r="D23" s="38" t="s">
        <v>54</v>
      </c>
      <c r="E23" s="41" t="s">
        <v>378</v>
      </c>
      <c r="F23" s="41">
        <v>26</v>
      </c>
      <c r="G23" s="42" t="s">
        <v>544</v>
      </c>
      <c r="H23" s="28" t="str">
        <f>VLOOKUP(C23,所需学科代码!A:A,1,FALSE)</f>
        <v>0202</v>
      </c>
    </row>
    <row r="24" s="28" customFormat="true" ht="19.95" hidden="true" customHeight="true" spans="1:8">
      <c r="A24" s="40"/>
      <c r="B24" s="40"/>
      <c r="C24" s="37" t="s">
        <v>53</v>
      </c>
      <c r="D24" s="38" t="s">
        <v>54</v>
      </c>
      <c r="E24" s="41" t="s">
        <v>314</v>
      </c>
      <c r="F24" s="41">
        <v>28</v>
      </c>
      <c r="G24" s="42" t="s">
        <v>13</v>
      </c>
      <c r="H24" s="28" t="str">
        <f>VLOOKUP(C24,所需学科代码!A:A,1,FALSE)</f>
        <v>0202</v>
      </c>
    </row>
    <row r="25" s="28" customFormat="true" ht="19.95" hidden="true" customHeight="true" spans="1:8">
      <c r="A25" s="40"/>
      <c r="B25" s="40"/>
      <c r="C25" s="37" t="s">
        <v>53</v>
      </c>
      <c r="D25" s="38" t="s">
        <v>54</v>
      </c>
      <c r="E25" s="41" t="s">
        <v>459</v>
      </c>
      <c r="F25" s="41">
        <v>29</v>
      </c>
      <c r="G25" s="42" t="s">
        <v>13</v>
      </c>
      <c r="H25" s="28" t="str">
        <f>VLOOKUP(C25,所需学科代码!A:A,1,FALSE)</f>
        <v>0202</v>
      </c>
    </row>
    <row r="26" s="28" customFormat="true" ht="19.95" hidden="true" customHeight="true" spans="1:8">
      <c r="A26" s="40"/>
      <c r="B26" s="40"/>
      <c r="C26" s="37" t="s">
        <v>53</v>
      </c>
      <c r="D26" s="38" t="s">
        <v>54</v>
      </c>
      <c r="E26" s="41" t="s">
        <v>431</v>
      </c>
      <c r="F26" s="41">
        <v>30</v>
      </c>
      <c r="G26" s="42" t="s">
        <v>13</v>
      </c>
      <c r="H26" s="28" t="str">
        <f>VLOOKUP(C26,所需学科代码!A:A,1,FALSE)</f>
        <v>0202</v>
      </c>
    </row>
    <row r="27" s="28" customFormat="true" ht="19.95" hidden="true" customHeight="true" spans="1:8">
      <c r="A27" s="40"/>
      <c r="B27" s="40"/>
      <c r="C27" s="37" t="s">
        <v>53</v>
      </c>
      <c r="D27" s="38" t="s">
        <v>54</v>
      </c>
      <c r="E27" s="41" t="s">
        <v>157</v>
      </c>
      <c r="F27" s="41">
        <v>33</v>
      </c>
      <c r="G27" s="42" t="s">
        <v>13</v>
      </c>
      <c r="H27" s="28" t="str">
        <f>VLOOKUP(C27,所需学科代码!A:A,1,FALSE)</f>
        <v>0202</v>
      </c>
    </row>
    <row r="28" s="28" customFormat="true" ht="19.95" hidden="true" customHeight="true" spans="1:8">
      <c r="A28" s="40"/>
      <c r="B28" s="40"/>
      <c r="C28" s="37" t="s">
        <v>53</v>
      </c>
      <c r="D28" s="38" t="s">
        <v>54</v>
      </c>
      <c r="E28" s="41" t="s">
        <v>428</v>
      </c>
      <c r="F28" s="41">
        <v>37</v>
      </c>
      <c r="G28" s="42" t="s">
        <v>13</v>
      </c>
      <c r="H28" s="28" t="str">
        <f>VLOOKUP(C28,所需学科代码!A:A,1,FALSE)</f>
        <v>0202</v>
      </c>
    </row>
    <row r="29" s="28" customFormat="true" ht="19.95" hidden="true" customHeight="true" spans="1:8">
      <c r="A29" s="40"/>
      <c r="B29" s="40"/>
      <c r="C29" s="37" t="s">
        <v>53</v>
      </c>
      <c r="D29" s="38" t="s">
        <v>54</v>
      </c>
      <c r="E29" s="41" t="s">
        <v>335</v>
      </c>
      <c r="F29" s="41">
        <v>38</v>
      </c>
      <c r="G29" s="42" t="s">
        <v>13</v>
      </c>
      <c r="H29" s="28" t="str">
        <f>VLOOKUP(C29,所需学科代码!A:A,1,FALSE)</f>
        <v>0202</v>
      </c>
    </row>
    <row r="30" s="28" customFormat="true" ht="19.95" hidden="true" customHeight="true" spans="1:8">
      <c r="A30" s="40"/>
      <c r="B30" s="40"/>
      <c r="C30" s="37" t="s">
        <v>53</v>
      </c>
      <c r="D30" s="38" t="s">
        <v>54</v>
      </c>
      <c r="E30" s="41" t="s">
        <v>52</v>
      </c>
      <c r="F30" s="41">
        <v>39</v>
      </c>
      <c r="G30" s="42" t="s">
        <v>13</v>
      </c>
      <c r="H30" s="28" t="str">
        <f>VLOOKUP(C30,所需学科代码!A:A,1,FALSE)</f>
        <v>0202</v>
      </c>
    </row>
    <row r="31" s="28" customFormat="true" ht="19.95" hidden="true" customHeight="true" spans="1:8">
      <c r="A31" s="40"/>
      <c r="B31" s="40"/>
      <c r="C31" s="37" t="s">
        <v>53</v>
      </c>
      <c r="D31" s="38" t="s">
        <v>54</v>
      </c>
      <c r="E31" s="41" t="s">
        <v>345</v>
      </c>
      <c r="F31" s="41">
        <v>40</v>
      </c>
      <c r="G31" s="42" t="s">
        <v>13</v>
      </c>
      <c r="H31" s="28" t="str">
        <f>VLOOKUP(C31,所需学科代码!A:A,1,FALSE)</f>
        <v>0202</v>
      </c>
    </row>
    <row r="32" s="28" customFormat="true" ht="19.95" hidden="true" customHeight="true" spans="1:8">
      <c r="A32" s="40"/>
      <c r="B32" s="40"/>
      <c r="C32" s="37" t="s">
        <v>53</v>
      </c>
      <c r="D32" s="38" t="s">
        <v>54</v>
      </c>
      <c r="E32" s="41" t="s">
        <v>287</v>
      </c>
      <c r="F32" s="41">
        <v>42</v>
      </c>
      <c r="G32" s="42" t="s">
        <v>13</v>
      </c>
      <c r="H32" s="28" t="str">
        <f>VLOOKUP(C32,所需学科代码!A:A,1,FALSE)</f>
        <v>0202</v>
      </c>
    </row>
    <row r="33" s="28" customFormat="true" ht="19.95" hidden="true" customHeight="true" spans="1:8">
      <c r="A33" s="40"/>
      <c r="B33" s="40"/>
      <c r="C33" s="37" t="s">
        <v>53</v>
      </c>
      <c r="D33" s="38" t="s">
        <v>54</v>
      </c>
      <c r="E33" s="41" t="s">
        <v>358</v>
      </c>
      <c r="F33" s="41">
        <v>44</v>
      </c>
      <c r="G33" s="42" t="s">
        <v>13</v>
      </c>
      <c r="H33" s="28" t="str">
        <f>VLOOKUP(C33,所需学科代码!A:A,1,FALSE)</f>
        <v>0202</v>
      </c>
    </row>
    <row r="34" s="28" customFormat="true" ht="19.65" hidden="true" customHeight="true" spans="1:8">
      <c r="A34" s="40"/>
      <c r="B34" s="40"/>
      <c r="C34" s="37" t="s">
        <v>53</v>
      </c>
      <c r="D34" s="38" t="s">
        <v>54</v>
      </c>
      <c r="E34" s="41" t="s">
        <v>336</v>
      </c>
      <c r="F34" s="41">
        <v>45</v>
      </c>
      <c r="G34" s="42" t="s">
        <v>13</v>
      </c>
      <c r="H34" s="28" t="str">
        <f>VLOOKUP(C34,所需学科代码!A:A,1,FALSE)</f>
        <v>0202</v>
      </c>
    </row>
    <row r="35" s="28" customFormat="true" ht="19.65" hidden="true" customHeight="true" spans="1:8">
      <c r="A35" s="40"/>
      <c r="B35" s="40"/>
      <c r="C35" s="37" t="s">
        <v>53</v>
      </c>
      <c r="D35" s="38" t="s">
        <v>54</v>
      </c>
      <c r="E35" s="41" t="s">
        <v>489</v>
      </c>
      <c r="F35" s="41">
        <v>48</v>
      </c>
      <c r="G35" s="42" t="s">
        <v>13</v>
      </c>
      <c r="H35" s="28" t="str">
        <f>VLOOKUP(C35,所需学科代码!A:A,1,FALSE)</f>
        <v>0202</v>
      </c>
    </row>
    <row r="36" s="28" customFormat="true" ht="19.65" hidden="true" customHeight="true" spans="1:8">
      <c r="A36" s="40"/>
      <c r="B36" s="40"/>
      <c r="C36" s="37" t="s">
        <v>53</v>
      </c>
      <c r="D36" s="38" t="s">
        <v>54</v>
      </c>
      <c r="E36" s="41" t="s">
        <v>329</v>
      </c>
      <c r="F36" s="41">
        <v>49</v>
      </c>
      <c r="G36" s="42" t="s">
        <v>13</v>
      </c>
      <c r="H36" s="28" t="str">
        <f>VLOOKUP(C36,所需学科代码!A:A,1,FALSE)</f>
        <v>0202</v>
      </c>
    </row>
    <row r="37" s="28" customFormat="true" ht="19.65" hidden="true" customHeight="true" spans="1:8">
      <c r="A37" s="40"/>
      <c r="B37" s="40"/>
      <c r="C37" s="37" t="s">
        <v>53</v>
      </c>
      <c r="D37" s="38" t="s">
        <v>54</v>
      </c>
      <c r="E37" s="41" t="s">
        <v>169</v>
      </c>
      <c r="F37" s="41">
        <v>50</v>
      </c>
      <c r="G37" s="42" t="s">
        <v>13</v>
      </c>
      <c r="H37" s="28" t="str">
        <f>VLOOKUP(C37,所需学科代码!A:A,1,FALSE)</f>
        <v>0202</v>
      </c>
    </row>
    <row r="38" s="28" customFormat="true" ht="19.65" hidden="true" customHeight="true" spans="1:8">
      <c r="A38" s="40"/>
      <c r="B38" s="40"/>
      <c r="C38" s="37" t="s">
        <v>53</v>
      </c>
      <c r="D38" s="38" t="s">
        <v>54</v>
      </c>
      <c r="E38" s="41" t="s">
        <v>373</v>
      </c>
      <c r="F38" s="41">
        <v>53</v>
      </c>
      <c r="G38" s="42" t="s">
        <v>13</v>
      </c>
      <c r="H38" s="28" t="str">
        <f>VLOOKUP(C38,所需学科代码!A:A,1,FALSE)</f>
        <v>0202</v>
      </c>
    </row>
    <row r="39" s="28" customFormat="true" ht="19.65" hidden="true" customHeight="true" spans="1:8">
      <c r="A39" s="40"/>
      <c r="B39" s="40"/>
      <c r="C39" s="37" t="s">
        <v>53</v>
      </c>
      <c r="D39" s="38" t="s">
        <v>54</v>
      </c>
      <c r="E39" s="41" t="s">
        <v>418</v>
      </c>
      <c r="F39" s="41">
        <v>55</v>
      </c>
      <c r="G39" s="42" t="s">
        <v>10</v>
      </c>
      <c r="H39" s="28" t="str">
        <f>VLOOKUP(C39,所需学科代码!A:A,1,FALSE)</f>
        <v>0202</v>
      </c>
    </row>
    <row r="40" s="28" customFormat="true" ht="19.65" hidden="true" customHeight="true" spans="1:8">
      <c r="A40" s="40"/>
      <c r="B40" s="40"/>
      <c r="C40" s="37" t="s">
        <v>53</v>
      </c>
      <c r="D40" s="38" t="s">
        <v>54</v>
      </c>
      <c r="E40" s="41" t="s">
        <v>369</v>
      </c>
      <c r="F40" s="41">
        <v>57</v>
      </c>
      <c r="G40" s="42" t="s">
        <v>10</v>
      </c>
      <c r="H40" s="28" t="str">
        <f>VLOOKUP(C40,所需学科代码!A:A,1,FALSE)</f>
        <v>0202</v>
      </c>
    </row>
    <row r="41" s="28" customFormat="true" ht="19.65" hidden="true" customHeight="true" spans="1:8">
      <c r="A41" s="40"/>
      <c r="B41" s="40"/>
      <c r="C41" s="37" t="s">
        <v>53</v>
      </c>
      <c r="D41" s="38" t="s">
        <v>54</v>
      </c>
      <c r="E41" s="41" t="s">
        <v>362</v>
      </c>
      <c r="F41" s="41">
        <v>59</v>
      </c>
      <c r="G41" s="42" t="s">
        <v>10</v>
      </c>
      <c r="H41" s="28" t="str">
        <f>VLOOKUP(C41,所需学科代码!A:A,1,FALSE)</f>
        <v>0202</v>
      </c>
    </row>
    <row r="42" s="28" customFormat="true" ht="19.65" hidden="true" customHeight="true" spans="1:8">
      <c r="A42" s="40"/>
      <c r="B42" s="40"/>
      <c r="C42" s="37" t="s">
        <v>53</v>
      </c>
      <c r="D42" s="38" t="s">
        <v>54</v>
      </c>
      <c r="E42" s="41" t="s">
        <v>503</v>
      </c>
      <c r="F42" s="41">
        <v>61</v>
      </c>
      <c r="G42" s="42" t="s">
        <v>10</v>
      </c>
      <c r="H42" s="28" t="str">
        <f>VLOOKUP(C42,所需学科代码!A:A,1,FALSE)</f>
        <v>0202</v>
      </c>
    </row>
    <row r="43" s="28" customFormat="true" ht="19.65" hidden="true" customHeight="true" spans="1:8">
      <c r="A43" s="40"/>
      <c r="B43" s="40"/>
      <c r="C43" s="37" t="s">
        <v>53</v>
      </c>
      <c r="D43" s="38" t="s">
        <v>54</v>
      </c>
      <c r="E43" s="41" t="s">
        <v>433</v>
      </c>
      <c r="F43" s="41">
        <v>62</v>
      </c>
      <c r="G43" s="42" t="s">
        <v>10</v>
      </c>
      <c r="H43" s="28" t="str">
        <f>VLOOKUP(C43,所需学科代码!A:A,1,FALSE)</f>
        <v>0202</v>
      </c>
    </row>
    <row r="44" s="28" customFormat="true" ht="19.65" hidden="true" customHeight="true" spans="1:8">
      <c r="A44" s="40"/>
      <c r="B44" s="40"/>
      <c r="C44" s="37" t="s">
        <v>53</v>
      </c>
      <c r="D44" s="38" t="s">
        <v>54</v>
      </c>
      <c r="E44" s="41" t="s">
        <v>420</v>
      </c>
      <c r="F44" s="41">
        <v>63</v>
      </c>
      <c r="G44" s="42" t="s">
        <v>10</v>
      </c>
      <c r="H44" s="28" t="str">
        <f>VLOOKUP(C44,所需学科代码!A:A,1,FALSE)</f>
        <v>0202</v>
      </c>
    </row>
    <row r="45" s="28" customFormat="true" ht="19.65" hidden="true" customHeight="true" spans="1:8">
      <c r="A45" s="40"/>
      <c r="B45" s="40"/>
      <c r="C45" s="37" t="s">
        <v>53</v>
      </c>
      <c r="D45" s="38" t="s">
        <v>54</v>
      </c>
      <c r="E45" s="41" t="s">
        <v>364</v>
      </c>
      <c r="F45" s="41">
        <v>64</v>
      </c>
      <c r="G45" s="42" t="s">
        <v>10</v>
      </c>
      <c r="H45" s="28" t="str">
        <f>VLOOKUP(C45,所需学科代码!A:A,1,FALSE)</f>
        <v>0202</v>
      </c>
    </row>
    <row r="46" s="28" customFormat="true" ht="19.65" hidden="true" customHeight="true" spans="1:8">
      <c r="A46" s="40"/>
      <c r="B46" s="40"/>
      <c r="C46" s="37" t="s">
        <v>53</v>
      </c>
      <c r="D46" s="38" t="s">
        <v>54</v>
      </c>
      <c r="E46" s="41" t="s">
        <v>208</v>
      </c>
      <c r="F46" s="41">
        <v>66</v>
      </c>
      <c r="G46" s="42" t="s">
        <v>10</v>
      </c>
      <c r="H46" s="28" t="str">
        <f>VLOOKUP(C46,所需学科代码!A:A,1,FALSE)</f>
        <v>0202</v>
      </c>
    </row>
    <row r="47" s="28" customFormat="true" ht="19.65" hidden="true" customHeight="true" spans="1:8">
      <c r="A47" s="40"/>
      <c r="B47" s="40"/>
      <c r="C47" s="37" t="s">
        <v>53</v>
      </c>
      <c r="D47" s="38" t="s">
        <v>54</v>
      </c>
      <c r="E47" s="41" t="s">
        <v>545</v>
      </c>
      <c r="F47" s="41">
        <v>71</v>
      </c>
      <c r="G47" s="42" t="s">
        <v>10</v>
      </c>
      <c r="H47" s="28" t="str">
        <f>VLOOKUP(C47,所需学科代码!A:A,1,FALSE)</f>
        <v>0202</v>
      </c>
    </row>
    <row r="48" s="28" customFormat="true" ht="19.65" hidden="true" customHeight="true" spans="1:8">
      <c r="A48" s="40"/>
      <c r="B48" s="40"/>
      <c r="C48" s="37" t="s">
        <v>53</v>
      </c>
      <c r="D48" s="38" t="s">
        <v>54</v>
      </c>
      <c r="E48" s="41" t="s">
        <v>443</v>
      </c>
      <c r="F48" s="41">
        <v>73</v>
      </c>
      <c r="G48" s="42" t="s">
        <v>10</v>
      </c>
      <c r="H48" s="28" t="str">
        <f>VLOOKUP(C48,所需学科代码!A:A,1,FALSE)</f>
        <v>0202</v>
      </c>
    </row>
    <row r="49" s="28" customFormat="true" ht="19.65" hidden="true" customHeight="true" spans="1:8">
      <c r="A49" s="40"/>
      <c r="B49" s="40"/>
      <c r="C49" s="37" t="s">
        <v>53</v>
      </c>
      <c r="D49" s="38" t="s">
        <v>54</v>
      </c>
      <c r="E49" s="41" t="s">
        <v>417</v>
      </c>
      <c r="F49" s="41">
        <v>75</v>
      </c>
      <c r="G49" s="42" t="s">
        <v>10</v>
      </c>
      <c r="H49" s="28" t="str">
        <f>VLOOKUP(C49,所需学科代码!A:A,1,FALSE)</f>
        <v>0202</v>
      </c>
    </row>
    <row r="50" s="28" customFormat="true" ht="19.65" customHeight="true" spans="1:8">
      <c r="A50" s="40"/>
      <c r="B50" s="40"/>
      <c r="C50" s="37" t="s">
        <v>114</v>
      </c>
      <c r="D50" s="38" t="s">
        <v>115</v>
      </c>
      <c r="E50" s="41" t="s">
        <v>458</v>
      </c>
      <c r="F50" s="41" t="s">
        <v>546</v>
      </c>
      <c r="G50" s="42" t="s">
        <v>547</v>
      </c>
      <c r="H50" s="28" t="e">
        <f>VLOOKUP(C50,所需学科代码!A:A,1,FALSE)</f>
        <v>#N/A</v>
      </c>
    </row>
    <row r="51" s="28" customFormat="true" ht="19.65" customHeight="true" spans="1:8">
      <c r="A51" s="40"/>
      <c r="B51" s="40"/>
      <c r="C51" s="37" t="s">
        <v>114</v>
      </c>
      <c r="D51" s="38" t="s">
        <v>115</v>
      </c>
      <c r="E51" s="41" t="s">
        <v>280</v>
      </c>
      <c r="F51" s="41" t="s">
        <v>548</v>
      </c>
      <c r="G51" s="42" t="s">
        <v>549</v>
      </c>
      <c r="H51" s="28" t="e">
        <f>VLOOKUP(C51,所需学科代码!A:A,1,FALSE)</f>
        <v>#N/A</v>
      </c>
    </row>
    <row r="52" s="28" customFormat="true" ht="19.65" customHeight="true" spans="1:8">
      <c r="A52" s="40"/>
      <c r="B52" s="40"/>
      <c r="C52" s="37" t="s">
        <v>114</v>
      </c>
      <c r="D52" s="38" t="s">
        <v>115</v>
      </c>
      <c r="E52" s="41" t="s">
        <v>515</v>
      </c>
      <c r="F52" s="41" t="s">
        <v>550</v>
      </c>
      <c r="G52" s="42" t="s">
        <v>544</v>
      </c>
      <c r="H52" s="28" t="e">
        <f>VLOOKUP(C52,所需学科代码!A:A,1,FALSE)</f>
        <v>#N/A</v>
      </c>
    </row>
    <row r="53" s="28" customFormat="true" ht="19.65" customHeight="true" spans="1:8">
      <c r="A53" s="40"/>
      <c r="B53" s="40"/>
      <c r="C53" s="37" t="s">
        <v>114</v>
      </c>
      <c r="D53" s="38" t="s">
        <v>115</v>
      </c>
      <c r="E53" s="41" t="s">
        <v>296</v>
      </c>
      <c r="F53" s="41" t="s">
        <v>551</v>
      </c>
      <c r="G53" s="42" t="s">
        <v>544</v>
      </c>
      <c r="H53" s="28" t="e">
        <f>VLOOKUP(C53,所需学科代码!A:A,1,FALSE)</f>
        <v>#N/A</v>
      </c>
    </row>
    <row r="54" s="28" customFormat="true" ht="19.65" customHeight="true" spans="1:8">
      <c r="A54" s="40"/>
      <c r="B54" s="40"/>
      <c r="C54" s="37" t="s">
        <v>114</v>
      </c>
      <c r="D54" s="38" t="s">
        <v>115</v>
      </c>
      <c r="E54" s="41" t="s">
        <v>431</v>
      </c>
      <c r="F54" s="41" t="s">
        <v>552</v>
      </c>
      <c r="G54" s="42" t="s">
        <v>13</v>
      </c>
      <c r="H54" s="28" t="e">
        <f>VLOOKUP(C54,所需学科代码!A:A,1,FALSE)</f>
        <v>#N/A</v>
      </c>
    </row>
    <row r="55" s="28" customFormat="true" ht="19.65" customHeight="true" spans="1:8">
      <c r="A55" s="40"/>
      <c r="B55" s="40"/>
      <c r="C55" s="37" t="s">
        <v>114</v>
      </c>
      <c r="D55" s="38" t="s">
        <v>115</v>
      </c>
      <c r="E55" s="41" t="s">
        <v>433</v>
      </c>
      <c r="F55" s="41" t="s">
        <v>553</v>
      </c>
      <c r="G55" s="42" t="s">
        <v>13</v>
      </c>
      <c r="H55" s="28" t="e">
        <f>VLOOKUP(C55,所需学科代码!A:A,1,FALSE)</f>
        <v>#N/A</v>
      </c>
    </row>
    <row r="56" s="28" customFormat="true" ht="19.65" customHeight="true" spans="1:8">
      <c r="A56" s="40"/>
      <c r="B56" s="40"/>
      <c r="C56" s="37" t="s">
        <v>114</v>
      </c>
      <c r="D56" s="38" t="s">
        <v>115</v>
      </c>
      <c r="E56" s="41" t="s">
        <v>443</v>
      </c>
      <c r="F56" s="41" t="s">
        <v>554</v>
      </c>
      <c r="G56" s="42" t="s">
        <v>10</v>
      </c>
      <c r="H56" s="28" t="e">
        <f>VLOOKUP(C56,所需学科代码!A:A,1,FALSE)</f>
        <v>#N/A</v>
      </c>
    </row>
    <row r="57" s="28" customFormat="true" ht="19.65" customHeight="true" spans="1:8">
      <c r="A57" s="40"/>
      <c r="B57" s="40"/>
      <c r="C57" s="37" t="s">
        <v>114</v>
      </c>
      <c r="D57" s="38" t="s">
        <v>115</v>
      </c>
      <c r="E57" s="41" t="s">
        <v>270</v>
      </c>
      <c r="F57" s="41" t="s">
        <v>555</v>
      </c>
      <c r="G57" s="42" t="s">
        <v>10</v>
      </c>
      <c r="H57" s="28" t="e">
        <f>VLOOKUP(C57,所需学科代码!A:A,1,FALSE)</f>
        <v>#N/A</v>
      </c>
    </row>
    <row r="58" s="28" customFormat="true" ht="19.65" customHeight="true" spans="1:8">
      <c r="A58" s="40"/>
      <c r="B58" s="40"/>
      <c r="C58" s="37" t="s">
        <v>114</v>
      </c>
      <c r="D58" s="38" t="s">
        <v>115</v>
      </c>
      <c r="E58" s="41" t="s">
        <v>361</v>
      </c>
      <c r="F58" s="41" t="s">
        <v>556</v>
      </c>
      <c r="G58" s="42" t="s">
        <v>10</v>
      </c>
      <c r="H58" s="28" t="e">
        <f>VLOOKUP(C58,所需学科代码!A:A,1,FALSE)</f>
        <v>#N/A</v>
      </c>
    </row>
    <row r="59" s="28" customFormat="true" ht="19.65" customHeight="true" spans="1:8">
      <c r="A59" s="40"/>
      <c r="B59" s="40"/>
      <c r="C59" s="37" t="s">
        <v>114</v>
      </c>
      <c r="D59" s="38" t="s">
        <v>115</v>
      </c>
      <c r="E59" s="41" t="s">
        <v>391</v>
      </c>
      <c r="F59" s="41" t="s">
        <v>557</v>
      </c>
      <c r="G59" s="42" t="s">
        <v>10</v>
      </c>
      <c r="H59" s="28" t="e">
        <f>VLOOKUP(C59,所需学科代码!A:A,1,FALSE)</f>
        <v>#N/A</v>
      </c>
    </row>
    <row r="60" s="28" customFormat="true" ht="19.65" customHeight="true" spans="1:8">
      <c r="A60" s="40"/>
      <c r="B60" s="40"/>
      <c r="C60" s="37" t="s">
        <v>114</v>
      </c>
      <c r="D60" s="38" t="s">
        <v>115</v>
      </c>
      <c r="E60" s="41" t="s">
        <v>334</v>
      </c>
      <c r="F60" s="41" t="s">
        <v>558</v>
      </c>
      <c r="G60" s="42" t="s">
        <v>10</v>
      </c>
      <c r="H60" s="28" t="e">
        <f>VLOOKUP(C60,所需学科代码!A:A,1,FALSE)</f>
        <v>#N/A</v>
      </c>
    </row>
    <row r="61" s="28" customFormat="true" ht="19.65" customHeight="true" spans="1:8">
      <c r="A61" s="40"/>
      <c r="B61" s="40"/>
      <c r="C61" s="37" t="s">
        <v>114</v>
      </c>
      <c r="D61" s="38" t="s">
        <v>115</v>
      </c>
      <c r="E61" s="41" t="s">
        <v>335</v>
      </c>
      <c r="F61" s="41" t="s">
        <v>559</v>
      </c>
      <c r="G61" s="42" t="s">
        <v>10</v>
      </c>
      <c r="H61" s="28" t="e">
        <f>VLOOKUP(C61,所需学科代码!A:A,1,FALSE)</f>
        <v>#N/A</v>
      </c>
    </row>
    <row r="62" s="28" customFormat="true" ht="19.65" customHeight="true" spans="1:8">
      <c r="A62" s="40"/>
      <c r="B62" s="40"/>
      <c r="C62" s="37" t="s">
        <v>114</v>
      </c>
      <c r="D62" s="38" t="s">
        <v>115</v>
      </c>
      <c r="E62" s="41" t="s">
        <v>325</v>
      </c>
      <c r="F62" s="41" t="s">
        <v>560</v>
      </c>
      <c r="G62" s="42" t="s">
        <v>10</v>
      </c>
      <c r="H62" s="28" t="e">
        <f>VLOOKUP(C62,所需学科代码!A:A,1,FALSE)</f>
        <v>#N/A</v>
      </c>
    </row>
    <row r="63" s="28" customFormat="true" ht="19.65" customHeight="true" spans="1:8">
      <c r="A63" s="40"/>
      <c r="B63" s="40"/>
      <c r="C63" s="37" t="s">
        <v>114</v>
      </c>
      <c r="D63" s="38" t="s">
        <v>115</v>
      </c>
      <c r="E63" s="41" t="s">
        <v>428</v>
      </c>
      <c r="F63" s="41" t="s">
        <v>561</v>
      </c>
      <c r="G63" s="42" t="s">
        <v>10</v>
      </c>
      <c r="H63" s="28" t="e">
        <f>VLOOKUP(C63,所需学科代码!A:A,1,FALSE)</f>
        <v>#N/A</v>
      </c>
    </row>
    <row r="64" s="28" customFormat="true" ht="19.65" customHeight="true" spans="1:8">
      <c r="A64" s="40"/>
      <c r="B64" s="40"/>
      <c r="C64" s="37" t="s">
        <v>114</v>
      </c>
      <c r="D64" s="38" t="s">
        <v>115</v>
      </c>
      <c r="E64" s="41" t="s">
        <v>314</v>
      </c>
      <c r="F64" s="41" t="s">
        <v>562</v>
      </c>
      <c r="G64" s="42" t="s">
        <v>10</v>
      </c>
      <c r="H64" s="28" t="e">
        <f>VLOOKUP(C64,所需学科代码!A:A,1,FALSE)</f>
        <v>#N/A</v>
      </c>
    </row>
    <row r="65" s="28" customFormat="true" ht="19.65" customHeight="true" spans="1:8">
      <c r="A65" s="40"/>
      <c r="B65" s="40"/>
      <c r="C65" s="37" t="s">
        <v>114</v>
      </c>
      <c r="D65" s="38" t="s">
        <v>115</v>
      </c>
      <c r="E65" s="41" t="s">
        <v>563</v>
      </c>
      <c r="F65" s="41" t="s">
        <v>564</v>
      </c>
      <c r="G65" s="42" t="s">
        <v>10</v>
      </c>
      <c r="H65" s="28" t="e">
        <f>VLOOKUP(C65,所需学科代码!A:A,1,FALSE)</f>
        <v>#N/A</v>
      </c>
    </row>
    <row r="66" s="28" customFormat="true" ht="19.65" customHeight="true" spans="1:8">
      <c r="A66" s="40"/>
      <c r="B66" s="40"/>
      <c r="C66" s="37" t="s">
        <v>114</v>
      </c>
      <c r="D66" s="38" t="s">
        <v>115</v>
      </c>
      <c r="E66" s="41" t="s">
        <v>298</v>
      </c>
      <c r="F66" s="41" t="s">
        <v>565</v>
      </c>
      <c r="G66" s="42" t="s">
        <v>10</v>
      </c>
      <c r="H66" s="28" t="e">
        <f>VLOOKUP(C66,所需学科代码!A:A,1,FALSE)</f>
        <v>#N/A</v>
      </c>
    </row>
    <row r="67" s="28" customFormat="true" ht="21" customHeight="true" spans="1:8">
      <c r="A67" s="40"/>
      <c r="B67" s="40"/>
      <c r="C67" s="37" t="s">
        <v>116</v>
      </c>
      <c r="D67" s="38" t="s">
        <v>117</v>
      </c>
      <c r="E67" s="41" t="s">
        <v>162</v>
      </c>
      <c r="F67" s="41" t="s">
        <v>566</v>
      </c>
      <c r="G67" s="42" t="s">
        <v>544</v>
      </c>
      <c r="H67" s="28" t="e">
        <f>VLOOKUP(C67,所需学科代码!A:A,1,FALSE)</f>
        <v>#N/A</v>
      </c>
    </row>
    <row r="68" s="28" customFormat="true" ht="21" customHeight="true" spans="1:8">
      <c r="A68" s="40"/>
      <c r="B68" s="40"/>
      <c r="C68" s="37" t="s">
        <v>116</v>
      </c>
      <c r="D68" s="38" t="s">
        <v>117</v>
      </c>
      <c r="E68" s="41" t="s">
        <v>280</v>
      </c>
      <c r="F68" s="41" t="s">
        <v>567</v>
      </c>
      <c r="G68" s="42" t="s">
        <v>10</v>
      </c>
      <c r="H68" s="28" t="e">
        <f>VLOOKUP(C68,所需学科代码!A:A,1,FALSE)</f>
        <v>#N/A</v>
      </c>
    </row>
    <row r="69" s="28" customFormat="true" ht="21" customHeight="true" spans="1:8">
      <c r="A69" s="40"/>
      <c r="B69" s="40"/>
      <c r="C69" s="44" t="s">
        <v>278</v>
      </c>
      <c r="D69" s="38" t="s">
        <v>279</v>
      </c>
      <c r="E69" s="41" t="s">
        <v>490</v>
      </c>
      <c r="F69" s="41" t="s">
        <v>568</v>
      </c>
      <c r="G69" s="42" t="s">
        <v>10</v>
      </c>
      <c r="H69" s="28" t="e">
        <f>VLOOKUP(C69,所需学科代码!A:A,1,FALSE)</f>
        <v>#N/A</v>
      </c>
    </row>
    <row r="70" s="28" customFormat="true" ht="21" customHeight="true" spans="1:8">
      <c r="A70" s="40"/>
      <c r="B70" s="40"/>
      <c r="C70" s="44" t="s">
        <v>407</v>
      </c>
      <c r="D70" s="38" t="s">
        <v>408</v>
      </c>
      <c r="E70" s="41" t="s">
        <v>417</v>
      </c>
      <c r="F70" s="41" t="s">
        <v>569</v>
      </c>
      <c r="G70" s="42" t="s">
        <v>544</v>
      </c>
      <c r="H70" s="28" t="e">
        <f>VLOOKUP(C70,所需学科代码!A:A,1,FALSE)</f>
        <v>#N/A</v>
      </c>
    </row>
    <row r="71" s="28" customFormat="true" ht="20.7" customHeight="true" spans="1:8">
      <c r="A71" s="40"/>
      <c r="B71" s="40"/>
      <c r="C71" s="44" t="s">
        <v>407</v>
      </c>
      <c r="D71" s="38" t="s">
        <v>408</v>
      </c>
      <c r="E71" s="41" t="s">
        <v>478</v>
      </c>
      <c r="F71" s="41" t="s">
        <v>546</v>
      </c>
      <c r="G71" s="42" t="s">
        <v>13</v>
      </c>
      <c r="H71" s="28" t="e">
        <f>VLOOKUP(C71,所需学科代码!A:A,1,FALSE)</f>
        <v>#N/A</v>
      </c>
    </row>
    <row r="72" s="28" customFormat="true" ht="20.7" customHeight="true" spans="1:8">
      <c r="A72" s="40"/>
      <c r="B72" s="40"/>
      <c r="C72" s="44" t="s">
        <v>407</v>
      </c>
      <c r="D72" s="38" t="s">
        <v>408</v>
      </c>
      <c r="E72" s="41" t="s">
        <v>446</v>
      </c>
      <c r="F72" s="41" t="s">
        <v>570</v>
      </c>
      <c r="G72" s="42" t="s">
        <v>13</v>
      </c>
      <c r="H72" s="28" t="e">
        <f>VLOOKUP(C72,所需学科代码!A:A,1,FALSE)</f>
        <v>#N/A</v>
      </c>
    </row>
    <row r="73" s="28" customFormat="true" ht="20.7" customHeight="true" spans="1:8">
      <c r="A73" s="40"/>
      <c r="B73" s="40"/>
      <c r="C73" s="44" t="s">
        <v>407</v>
      </c>
      <c r="D73" s="38" t="s">
        <v>408</v>
      </c>
      <c r="E73" s="41" t="s">
        <v>490</v>
      </c>
      <c r="F73" s="41" t="s">
        <v>571</v>
      </c>
      <c r="G73" s="42" t="s">
        <v>13</v>
      </c>
      <c r="H73" s="28" t="e">
        <f>VLOOKUP(C73,所需学科代码!A:A,1,FALSE)</f>
        <v>#N/A</v>
      </c>
    </row>
    <row r="74" s="28" customFormat="true" ht="20.7" customHeight="true" spans="1:8">
      <c r="A74" s="40"/>
      <c r="B74" s="40"/>
      <c r="C74" s="44" t="s">
        <v>59</v>
      </c>
      <c r="D74" s="38" t="s">
        <v>60</v>
      </c>
      <c r="E74" s="41" t="s">
        <v>386</v>
      </c>
      <c r="F74" s="41" t="s">
        <v>550</v>
      </c>
      <c r="G74" s="42" t="s">
        <v>549</v>
      </c>
      <c r="H74" s="28" t="e">
        <f>VLOOKUP(C74,所需学科代码!A:A,1,FALSE)</f>
        <v>#N/A</v>
      </c>
    </row>
    <row r="75" ht="20.7" customHeight="true" spans="1:8">
      <c r="A75" s="45"/>
      <c r="B75" s="45"/>
      <c r="C75" s="44" t="s">
        <v>59</v>
      </c>
      <c r="D75" s="38" t="s">
        <v>60</v>
      </c>
      <c r="E75" s="41" t="s">
        <v>364</v>
      </c>
      <c r="F75" s="41" t="s">
        <v>572</v>
      </c>
      <c r="G75" s="41" t="s">
        <v>549</v>
      </c>
      <c r="H75" s="28" t="e">
        <f>VLOOKUP(C75,所需学科代码!A:A,1,FALSE)</f>
        <v>#N/A</v>
      </c>
    </row>
    <row r="76" ht="20.7" customHeight="true" spans="1:8">
      <c r="A76" s="45"/>
      <c r="B76" s="45"/>
      <c r="C76" s="44" t="s">
        <v>59</v>
      </c>
      <c r="D76" s="38" t="s">
        <v>60</v>
      </c>
      <c r="E76" s="41" t="s">
        <v>447</v>
      </c>
      <c r="F76" s="41" t="s">
        <v>573</v>
      </c>
      <c r="G76" s="41" t="s">
        <v>549</v>
      </c>
      <c r="H76" s="28" t="e">
        <f>VLOOKUP(C76,所需学科代码!A:A,1,FALSE)</f>
        <v>#N/A</v>
      </c>
    </row>
    <row r="77" ht="20.7" customHeight="true" spans="1:8">
      <c r="A77" s="45"/>
      <c r="B77" s="45"/>
      <c r="C77" s="44" t="s">
        <v>59</v>
      </c>
      <c r="D77" s="38" t="s">
        <v>60</v>
      </c>
      <c r="E77" s="41" t="s">
        <v>354</v>
      </c>
      <c r="F77" s="41" t="s">
        <v>574</v>
      </c>
      <c r="G77" s="41" t="s">
        <v>544</v>
      </c>
      <c r="H77" s="28" t="e">
        <f>VLOOKUP(C77,所需学科代码!A:A,1,FALSE)</f>
        <v>#N/A</v>
      </c>
    </row>
    <row r="78" ht="20.7" customHeight="true" spans="1:8">
      <c r="A78" s="45"/>
      <c r="B78" s="45"/>
      <c r="C78" s="44" t="s">
        <v>59</v>
      </c>
      <c r="D78" s="38" t="s">
        <v>60</v>
      </c>
      <c r="E78" s="41" t="s">
        <v>340</v>
      </c>
      <c r="F78" s="41" t="s">
        <v>542</v>
      </c>
      <c r="G78" s="41" t="s">
        <v>544</v>
      </c>
      <c r="H78" s="28" t="e">
        <f>VLOOKUP(C78,所需学科代码!A:A,1,FALSE)</f>
        <v>#N/A</v>
      </c>
    </row>
    <row r="79" ht="20.7" customHeight="true" spans="1:8">
      <c r="A79" s="45"/>
      <c r="B79" s="45"/>
      <c r="C79" s="44" t="s">
        <v>59</v>
      </c>
      <c r="D79" s="38" t="s">
        <v>60</v>
      </c>
      <c r="E79" s="41" t="s">
        <v>268</v>
      </c>
      <c r="F79" s="41" t="s">
        <v>575</v>
      </c>
      <c r="G79" s="41" t="s">
        <v>544</v>
      </c>
      <c r="H79" s="28" t="e">
        <f>VLOOKUP(C79,所需学科代码!A:A,1,FALSE)</f>
        <v>#N/A</v>
      </c>
    </row>
    <row r="80" ht="20.7" customHeight="true" spans="1:8">
      <c r="A80" s="45"/>
      <c r="B80" s="45"/>
      <c r="C80" s="44" t="s">
        <v>59</v>
      </c>
      <c r="D80" s="38" t="s">
        <v>60</v>
      </c>
      <c r="E80" s="41" t="s">
        <v>293</v>
      </c>
      <c r="F80" s="41" t="s">
        <v>553</v>
      </c>
      <c r="G80" s="41" t="s">
        <v>13</v>
      </c>
      <c r="H80" s="28" t="e">
        <f>VLOOKUP(C80,所需学科代码!A:A,1,FALSE)</f>
        <v>#N/A</v>
      </c>
    </row>
    <row r="81" ht="20.7" customHeight="true" spans="1:8">
      <c r="A81" s="45"/>
      <c r="B81" s="45"/>
      <c r="C81" s="44" t="s">
        <v>59</v>
      </c>
      <c r="D81" s="38" t="s">
        <v>60</v>
      </c>
      <c r="E81" s="41" t="s">
        <v>397</v>
      </c>
      <c r="F81" s="41" t="s">
        <v>576</v>
      </c>
      <c r="G81" s="41" t="s">
        <v>13</v>
      </c>
      <c r="H81" s="28" t="e">
        <f>VLOOKUP(C81,所需学科代码!A:A,1,FALSE)</f>
        <v>#N/A</v>
      </c>
    </row>
    <row r="82" ht="20.7" customHeight="true" spans="1:8">
      <c r="A82" s="45"/>
      <c r="B82" s="45"/>
      <c r="C82" s="44" t="s">
        <v>59</v>
      </c>
      <c r="D82" s="38" t="s">
        <v>60</v>
      </c>
      <c r="E82" s="41" t="s">
        <v>332</v>
      </c>
      <c r="F82" s="41" t="s">
        <v>577</v>
      </c>
      <c r="G82" s="41" t="s">
        <v>13</v>
      </c>
      <c r="H82" s="28" t="e">
        <f>VLOOKUP(C82,所需学科代码!A:A,1,FALSE)</f>
        <v>#N/A</v>
      </c>
    </row>
    <row r="83" ht="20.7" customHeight="true" spans="1:8">
      <c r="A83" s="45"/>
      <c r="B83" s="45"/>
      <c r="C83" s="44" t="s">
        <v>59</v>
      </c>
      <c r="D83" s="38" t="s">
        <v>60</v>
      </c>
      <c r="E83" s="41" t="s">
        <v>420</v>
      </c>
      <c r="F83" s="41" t="s">
        <v>578</v>
      </c>
      <c r="G83" s="41" t="s">
        <v>13</v>
      </c>
      <c r="H83" s="28" t="e">
        <f>VLOOKUP(C83,所需学科代码!A:A,1,FALSE)</f>
        <v>#N/A</v>
      </c>
    </row>
    <row r="84" ht="20.7" customHeight="true" spans="1:8">
      <c r="A84" s="45"/>
      <c r="B84" s="45"/>
      <c r="C84" s="44" t="s">
        <v>59</v>
      </c>
      <c r="D84" s="38" t="s">
        <v>60</v>
      </c>
      <c r="E84" s="41" t="s">
        <v>426</v>
      </c>
      <c r="F84" s="41" t="s">
        <v>556</v>
      </c>
      <c r="G84" s="41" t="s">
        <v>13</v>
      </c>
      <c r="H84" s="28" t="e">
        <f>VLOOKUP(C84,所需学科代码!A:A,1,FALSE)</f>
        <v>#N/A</v>
      </c>
    </row>
    <row r="85" ht="20.7" customHeight="true" spans="1:8">
      <c r="A85" s="45"/>
      <c r="B85" s="45"/>
      <c r="C85" s="44" t="s">
        <v>59</v>
      </c>
      <c r="D85" s="38" t="s">
        <v>60</v>
      </c>
      <c r="E85" s="41" t="s">
        <v>325</v>
      </c>
      <c r="F85" s="41" t="s">
        <v>557</v>
      </c>
      <c r="G85" s="41" t="s">
        <v>13</v>
      </c>
      <c r="H85" s="28" t="e">
        <f>VLOOKUP(C85,所需学科代码!A:A,1,FALSE)</f>
        <v>#N/A</v>
      </c>
    </row>
    <row r="86" ht="20.7" customHeight="true" spans="1:8">
      <c r="A86" s="45"/>
      <c r="B86" s="45"/>
      <c r="C86" s="44" t="s">
        <v>59</v>
      </c>
      <c r="D86" s="38" t="s">
        <v>60</v>
      </c>
      <c r="E86" s="41" t="s">
        <v>350</v>
      </c>
      <c r="F86" s="41" t="s">
        <v>579</v>
      </c>
      <c r="G86" s="41" t="s">
        <v>13</v>
      </c>
      <c r="H86" s="28" t="e">
        <f>VLOOKUP(C86,所需学科代码!A:A,1,FALSE)</f>
        <v>#N/A</v>
      </c>
    </row>
    <row r="87" ht="20.7" customHeight="true" spans="1:8">
      <c r="A87" s="45"/>
      <c r="B87" s="45"/>
      <c r="C87" s="44" t="s">
        <v>59</v>
      </c>
      <c r="D87" s="38" t="s">
        <v>60</v>
      </c>
      <c r="E87" s="41" t="s">
        <v>181</v>
      </c>
      <c r="F87" s="41" t="s">
        <v>580</v>
      </c>
      <c r="G87" s="41" t="s">
        <v>13</v>
      </c>
      <c r="H87" s="28" t="e">
        <f>VLOOKUP(C87,所需学科代码!A:A,1,FALSE)</f>
        <v>#N/A</v>
      </c>
    </row>
    <row r="88" ht="20.7" customHeight="true" spans="1:8">
      <c r="A88" s="45"/>
      <c r="B88" s="45"/>
      <c r="C88" s="44" t="s">
        <v>59</v>
      </c>
      <c r="D88" s="38" t="s">
        <v>60</v>
      </c>
      <c r="E88" s="41" t="s">
        <v>361</v>
      </c>
      <c r="F88" s="41" t="s">
        <v>561</v>
      </c>
      <c r="G88" s="41" t="s">
        <v>13</v>
      </c>
      <c r="H88" s="28" t="e">
        <f>VLOOKUP(C88,所需学科代码!A:A,1,FALSE)</f>
        <v>#N/A</v>
      </c>
    </row>
    <row r="89" ht="20.7" customHeight="true" spans="1:8">
      <c r="A89" s="45"/>
      <c r="B89" s="45"/>
      <c r="C89" s="44" t="s">
        <v>59</v>
      </c>
      <c r="D89" s="38" t="s">
        <v>60</v>
      </c>
      <c r="E89" s="41" t="s">
        <v>454</v>
      </c>
      <c r="F89" s="41" t="s">
        <v>581</v>
      </c>
      <c r="G89" s="41" t="s">
        <v>13</v>
      </c>
      <c r="H89" s="28" t="e">
        <f>VLOOKUP(C89,所需学科代码!A:A,1,FALSE)</f>
        <v>#N/A</v>
      </c>
    </row>
    <row r="90" ht="20.7" customHeight="true" spans="1:8">
      <c r="A90" s="45"/>
      <c r="B90" s="45"/>
      <c r="C90" s="44" t="s">
        <v>59</v>
      </c>
      <c r="D90" s="38" t="s">
        <v>60</v>
      </c>
      <c r="E90" s="41" t="s">
        <v>118</v>
      </c>
      <c r="F90" s="41" t="s">
        <v>582</v>
      </c>
      <c r="G90" s="41" t="s">
        <v>13</v>
      </c>
      <c r="H90" s="28" t="e">
        <f>VLOOKUP(C90,所需学科代码!A:A,1,FALSE)</f>
        <v>#N/A</v>
      </c>
    </row>
    <row r="91" ht="20.7" customHeight="true" spans="1:8">
      <c r="A91" s="45"/>
      <c r="B91" s="45"/>
      <c r="C91" s="44" t="s">
        <v>59</v>
      </c>
      <c r="D91" s="38" t="s">
        <v>60</v>
      </c>
      <c r="E91" s="41" t="s">
        <v>198</v>
      </c>
      <c r="F91" s="41" t="s">
        <v>583</v>
      </c>
      <c r="G91" s="41" t="s">
        <v>13</v>
      </c>
      <c r="H91" s="28" t="e">
        <f>VLOOKUP(C91,所需学科代码!A:A,1,FALSE)</f>
        <v>#N/A</v>
      </c>
    </row>
    <row r="92" ht="20.7" customHeight="true" spans="1:8">
      <c r="A92" s="45"/>
      <c r="B92" s="45"/>
      <c r="C92" s="44" t="s">
        <v>59</v>
      </c>
      <c r="D92" s="38" t="s">
        <v>60</v>
      </c>
      <c r="E92" s="41" t="s">
        <v>527</v>
      </c>
      <c r="F92" s="41" t="s">
        <v>584</v>
      </c>
      <c r="G92" s="41" t="s">
        <v>13</v>
      </c>
      <c r="H92" s="28" t="e">
        <f>VLOOKUP(C92,所需学科代码!A:A,1,FALSE)</f>
        <v>#N/A</v>
      </c>
    </row>
    <row r="93" ht="20.7" customHeight="true" spans="1:8">
      <c r="A93" s="45"/>
      <c r="B93" s="45"/>
      <c r="C93" s="44" t="s">
        <v>59</v>
      </c>
      <c r="D93" s="38" t="s">
        <v>60</v>
      </c>
      <c r="E93" s="41" t="s">
        <v>162</v>
      </c>
      <c r="F93" s="41" t="s">
        <v>585</v>
      </c>
      <c r="G93" s="41" t="s">
        <v>13</v>
      </c>
      <c r="H93" s="28" t="e">
        <f>VLOOKUP(C93,所需学科代码!A:A,1,FALSE)</f>
        <v>#N/A</v>
      </c>
    </row>
    <row r="94" ht="20.7" customHeight="true" spans="1:8">
      <c r="A94" s="45"/>
      <c r="B94" s="45"/>
      <c r="C94" s="44" t="s">
        <v>59</v>
      </c>
      <c r="D94" s="38" t="s">
        <v>60</v>
      </c>
      <c r="E94" s="41" t="s">
        <v>521</v>
      </c>
      <c r="F94" s="41" t="s">
        <v>586</v>
      </c>
      <c r="G94" s="41" t="s">
        <v>13</v>
      </c>
      <c r="H94" s="28" t="e">
        <f>VLOOKUP(C94,所需学科代码!A:A,1,FALSE)</f>
        <v>#N/A</v>
      </c>
    </row>
    <row r="95" ht="20.7" customHeight="true" spans="1:8">
      <c r="A95" s="45"/>
      <c r="B95" s="45"/>
      <c r="C95" s="44" t="s">
        <v>59</v>
      </c>
      <c r="D95" s="38" t="s">
        <v>60</v>
      </c>
      <c r="E95" s="41" t="s">
        <v>483</v>
      </c>
      <c r="F95" s="41" t="s">
        <v>587</v>
      </c>
      <c r="G95" s="41" t="s">
        <v>13</v>
      </c>
      <c r="H95" s="28" t="e">
        <f>VLOOKUP(C95,所需学科代码!A:A,1,FALSE)</f>
        <v>#N/A</v>
      </c>
    </row>
    <row r="96" ht="20.7" customHeight="true" spans="1:8">
      <c r="A96" s="45"/>
      <c r="B96" s="45"/>
      <c r="C96" s="44" t="s">
        <v>59</v>
      </c>
      <c r="D96" s="38" t="s">
        <v>60</v>
      </c>
      <c r="E96" s="41" t="s">
        <v>401</v>
      </c>
      <c r="F96" s="41" t="s">
        <v>588</v>
      </c>
      <c r="G96" s="41" t="s">
        <v>10</v>
      </c>
      <c r="H96" s="28" t="e">
        <f>VLOOKUP(C96,所需学科代码!A:A,1,FALSE)</f>
        <v>#N/A</v>
      </c>
    </row>
    <row r="97" ht="20.7" customHeight="true" spans="1:8">
      <c r="A97" s="45"/>
      <c r="B97" s="45"/>
      <c r="C97" s="44" t="s">
        <v>59</v>
      </c>
      <c r="D97" s="38" t="s">
        <v>60</v>
      </c>
      <c r="E97" s="41" t="s">
        <v>336</v>
      </c>
      <c r="F97" s="41" t="s">
        <v>589</v>
      </c>
      <c r="G97" s="41" t="s">
        <v>10</v>
      </c>
      <c r="H97" s="28" t="e">
        <f>VLOOKUP(C97,所需学科代码!A:A,1,FALSE)</f>
        <v>#N/A</v>
      </c>
    </row>
    <row r="98" ht="20.7" customHeight="true" spans="1:8">
      <c r="A98" s="45"/>
      <c r="B98" s="45"/>
      <c r="C98" s="44" t="s">
        <v>59</v>
      </c>
      <c r="D98" s="38" t="s">
        <v>60</v>
      </c>
      <c r="E98" s="41" t="s">
        <v>417</v>
      </c>
      <c r="F98" s="41" t="s">
        <v>590</v>
      </c>
      <c r="G98" s="41" t="s">
        <v>10</v>
      </c>
      <c r="H98" s="28" t="e">
        <f>VLOOKUP(C98,所需学科代码!A:A,1,FALSE)</f>
        <v>#N/A</v>
      </c>
    </row>
    <row r="99" ht="20.7" customHeight="true" spans="1:8">
      <c r="A99" s="45"/>
      <c r="B99" s="45"/>
      <c r="C99" s="44" t="s">
        <v>59</v>
      </c>
      <c r="D99" s="38" t="s">
        <v>60</v>
      </c>
      <c r="E99" s="41" t="s">
        <v>384</v>
      </c>
      <c r="F99" s="41" t="s">
        <v>591</v>
      </c>
      <c r="G99" s="41" t="s">
        <v>10</v>
      </c>
      <c r="H99" s="28" t="e">
        <f>VLOOKUP(C99,所需学科代码!A:A,1,FALSE)</f>
        <v>#N/A</v>
      </c>
    </row>
    <row r="100" ht="20.7" customHeight="true" spans="1:8">
      <c r="A100" s="45"/>
      <c r="B100" s="45"/>
      <c r="C100" s="44" t="s">
        <v>59</v>
      </c>
      <c r="D100" s="38" t="s">
        <v>60</v>
      </c>
      <c r="E100" s="41" t="s">
        <v>443</v>
      </c>
      <c r="F100" s="41" t="s">
        <v>592</v>
      </c>
      <c r="G100" s="41" t="s">
        <v>10</v>
      </c>
      <c r="H100" s="28" t="e">
        <f>VLOOKUP(C100,所需学科代码!A:A,1,FALSE)</f>
        <v>#N/A</v>
      </c>
    </row>
    <row r="101" ht="20.7" customHeight="true" spans="1:8">
      <c r="A101" s="45"/>
      <c r="B101" s="45"/>
      <c r="C101" s="44" t="s">
        <v>59</v>
      </c>
      <c r="D101" s="38" t="s">
        <v>60</v>
      </c>
      <c r="E101" s="41" t="s">
        <v>460</v>
      </c>
      <c r="F101" s="41" t="s">
        <v>593</v>
      </c>
      <c r="G101" s="41" t="s">
        <v>10</v>
      </c>
      <c r="H101" s="28" t="e">
        <f>VLOOKUP(C101,所需学科代码!A:A,1,FALSE)</f>
        <v>#N/A</v>
      </c>
    </row>
    <row r="102" ht="20.7" customHeight="true" spans="1:8">
      <c r="A102" s="45"/>
      <c r="B102" s="45"/>
      <c r="C102" s="44" t="s">
        <v>59</v>
      </c>
      <c r="D102" s="38" t="s">
        <v>60</v>
      </c>
      <c r="E102" s="41" t="s">
        <v>433</v>
      </c>
      <c r="F102" s="41" t="s">
        <v>594</v>
      </c>
      <c r="G102" s="41" t="s">
        <v>10</v>
      </c>
      <c r="H102" s="28" t="e">
        <f>VLOOKUP(C102,所需学科代码!A:A,1,FALSE)</f>
        <v>#N/A</v>
      </c>
    </row>
    <row r="103" ht="20.7" customHeight="true" spans="1:8">
      <c r="A103" s="45"/>
      <c r="B103" s="45"/>
      <c r="C103" s="44" t="s">
        <v>59</v>
      </c>
      <c r="D103" s="38" t="s">
        <v>60</v>
      </c>
      <c r="E103" s="41" t="s">
        <v>328</v>
      </c>
      <c r="F103" s="41" t="s">
        <v>595</v>
      </c>
      <c r="G103" s="41" t="s">
        <v>10</v>
      </c>
      <c r="H103" s="28" t="e">
        <f>VLOOKUP(C103,所需学科代码!A:A,1,FALSE)</f>
        <v>#N/A</v>
      </c>
    </row>
    <row r="104" ht="20.7" customHeight="true" spans="1:8">
      <c r="A104" s="45"/>
      <c r="B104" s="45"/>
      <c r="C104" s="44" t="s">
        <v>59</v>
      </c>
      <c r="D104" s="38" t="s">
        <v>60</v>
      </c>
      <c r="E104" s="41" t="s">
        <v>335</v>
      </c>
      <c r="F104" s="41" t="s">
        <v>596</v>
      </c>
      <c r="G104" s="41" t="s">
        <v>10</v>
      </c>
      <c r="H104" s="28" t="e">
        <f>VLOOKUP(C104,所需学科代码!A:A,1,FALSE)</f>
        <v>#N/A</v>
      </c>
    </row>
    <row r="105" ht="20.7" customHeight="true" spans="1:8">
      <c r="A105" s="45"/>
      <c r="B105" s="45"/>
      <c r="C105" s="44" t="s">
        <v>59</v>
      </c>
      <c r="D105" s="38" t="s">
        <v>60</v>
      </c>
      <c r="E105" s="41" t="s">
        <v>462</v>
      </c>
      <c r="F105" s="41" t="s">
        <v>597</v>
      </c>
      <c r="G105" s="41" t="s">
        <v>10</v>
      </c>
      <c r="H105" s="28" t="e">
        <f>VLOOKUP(C105,所需学科代码!A:A,1,FALSE)</f>
        <v>#N/A</v>
      </c>
    </row>
    <row r="106" ht="21" customHeight="true" spans="1:8">
      <c r="A106" s="45"/>
      <c r="B106" s="45"/>
      <c r="C106" s="44" t="s">
        <v>59</v>
      </c>
      <c r="D106" s="38" t="s">
        <v>60</v>
      </c>
      <c r="E106" s="41" t="s">
        <v>303</v>
      </c>
      <c r="F106" s="41" t="s">
        <v>598</v>
      </c>
      <c r="G106" s="41" t="s">
        <v>10</v>
      </c>
      <c r="H106" s="28" t="e">
        <f>VLOOKUP(C106,所需学科代码!A:A,1,FALSE)</f>
        <v>#N/A</v>
      </c>
    </row>
    <row r="107" ht="21" customHeight="true" spans="1:8">
      <c r="A107" s="45"/>
      <c r="B107" s="45"/>
      <c r="C107" s="44" t="s">
        <v>59</v>
      </c>
      <c r="D107" s="38" t="s">
        <v>60</v>
      </c>
      <c r="E107" s="41" t="s">
        <v>458</v>
      </c>
      <c r="F107" s="41" t="s">
        <v>599</v>
      </c>
      <c r="G107" s="41" t="s">
        <v>10</v>
      </c>
      <c r="H107" s="28" t="e">
        <f>VLOOKUP(C107,所需学科代码!A:A,1,FALSE)</f>
        <v>#N/A</v>
      </c>
    </row>
    <row r="108" ht="21" customHeight="true" spans="1:8">
      <c r="A108" s="45"/>
      <c r="B108" s="45"/>
      <c r="C108" s="44" t="s">
        <v>59</v>
      </c>
      <c r="D108" s="38" t="s">
        <v>60</v>
      </c>
      <c r="E108" s="41" t="s">
        <v>305</v>
      </c>
      <c r="F108" s="41" t="s">
        <v>600</v>
      </c>
      <c r="G108" s="41" t="s">
        <v>10</v>
      </c>
      <c r="H108" s="28" t="e">
        <f>VLOOKUP(C108,所需学科代码!A:A,1,FALSE)</f>
        <v>#N/A</v>
      </c>
    </row>
    <row r="109" ht="21" customHeight="true" spans="1:8">
      <c r="A109" s="45"/>
      <c r="B109" s="45"/>
      <c r="C109" s="44" t="s">
        <v>59</v>
      </c>
      <c r="D109" s="38" t="s">
        <v>60</v>
      </c>
      <c r="E109" s="41" t="s">
        <v>377</v>
      </c>
      <c r="F109" s="41" t="s">
        <v>601</v>
      </c>
      <c r="G109" s="41" t="s">
        <v>10</v>
      </c>
      <c r="H109" s="28" t="e">
        <f>VLOOKUP(C109,所需学科代码!A:A,1,FALSE)</f>
        <v>#N/A</v>
      </c>
    </row>
    <row r="110" ht="21" customHeight="true" spans="1:8">
      <c r="A110" s="45"/>
      <c r="B110" s="45"/>
      <c r="C110" s="46" t="s">
        <v>59</v>
      </c>
      <c r="D110" s="47" t="s">
        <v>60</v>
      </c>
      <c r="E110" s="47" t="s">
        <v>368</v>
      </c>
      <c r="F110" s="48" t="s">
        <v>602</v>
      </c>
      <c r="G110" s="47" t="s">
        <v>10</v>
      </c>
      <c r="H110" s="28" t="e">
        <f>VLOOKUP(C110,所需学科代码!A:A,1,FALSE)</f>
        <v>#N/A</v>
      </c>
    </row>
    <row r="111" ht="21" customHeight="true" spans="1:8">
      <c r="A111" s="45"/>
      <c r="B111" s="45"/>
      <c r="C111" s="46" t="s">
        <v>59</v>
      </c>
      <c r="D111" s="47" t="s">
        <v>60</v>
      </c>
      <c r="E111" s="47" t="s">
        <v>353</v>
      </c>
      <c r="F111" s="48" t="s">
        <v>603</v>
      </c>
      <c r="G111" s="47" t="s">
        <v>10</v>
      </c>
      <c r="H111" s="28" t="e">
        <f>VLOOKUP(C111,所需学科代码!A:A,1,FALSE)</f>
        <v>#N/A</v>
      </c>
    </row>
    <row r="112" ht="21" customHeight="true" spans="1:8">
      <c r="A112" s="45"/>
      <c r="B112" s="45"/>
      <c r="C112" s="46" t="s">
        <v>59</v>
      </c>
      <c r="D112" s="47" t="s">
        <v>60</v>
      </c>
      <c r="E112" s="47" t="s">
        <v>418</v>
      </c>
      <c r="F112" s="48" t="s">
        <v>604</v>
      </c>
      <c r="G112" s="47" t="s">
        <v>10</v>
      </c>
      <c r="H112" s="28" t="e">
        <f>VLOOKUP(C112,所需学科代码!A:A,1,FALSE)</f>
        <v>#N/A</v>
      </c>
    </row>
    <row r="113" ht="21" customHeight="true" spans="1:8">
      <c r="A113" s="45"/>
      <c r="B113" s="45"/>
      <c r="C113" s="46" t="s">
        <v>59</v>
      </c>
      <c r="D113" s="47" t="s">
        <v>60</v>
      </c>
      <c r="E113" s="47" t="s">
        <v>307</v>
      </c>
      <c r="F113" s="48" t="s">
        <v>605</v>
      </c>
      <c r="G113" s="47" t="s">
        <v>10</v>
      </c>
      <c r="H113" s="28" t="e">
        <f>VLOOKUP(C113,所需学科代码!A:A,1,FALSE)</f>
        <v>#N/A</v>
      </c>
    </row>
    <row r="114" ht="21" customHeight="true" spans="1:8">
      <c r="A114" s="45"/>
      <c r="B114" s="45"/>
      <c r="C114" s="46" t="s">
        <v>124</v>
      </c>
      <c r="D114" s="47" t="s">
        <v>125</v>
      </c>
      <c r="E114" s="47" t="s">
        <v>340</v>
      </c>
      <c r="F114" s="48" t="s">
        <v>606</v>
      </c>
      <c r="G114" s="47" t="s">
        <v>544</v>
      </c>
      <c r="H114" s="28" t="e">
        <f>VLOOKUP(C114,所需学科代码!A:A,1,FALSE)</f>
        <v>#N/A</v>
      </c>
    </row>
    <row r="115" ht="21" customHeight="true" spans="1:8">
      <c r="A115" s="45"/>
      <c r="B115" s="45"/>
      <c r="C115" s="46" t="s">
        <v>124</v>
      </c>
      <c r="D115" s="47" t="s">
        <v>125</v>
      </c>
      <c r="E115" s="47" t="s">
        <v>377</v>
      </c>
      <c r="F115" s="48" t="s">
        <v>550</v>
      </c>
      <c r="G115" s="47" t="s">
        <v>544</v>
      </c>
      <c r="H115" s="28" t="e">
        <f>VLOOKUP(C115,所需学科代码!A:A,1,FALSE)</f>
        <v>#N/A</v>
      </c>
    </row>
    <row r="116" ht="21" customHeight="true" spans="1:8">
      <c r="A116" s="45"/>
      <c r="B116" s="45"/>
      <c r="C116" s="46" t="s">
        <v>124</v>
      </c>
      <c r="D116" s="47" t="s">
        <v>125</v>
      </c>
      <c r="E116" s="47" t="s">
        <v>293</v>
      </c>
      <c r="F116" s="48" t="s">
        <v>607</v>
      </c>
      <c r="G116" s="47" t="s">
        <v>13</v>
      </c>
      <c r="H116" s="28" t="e">
        <f>VLOOKUP(C116,所需学科代码!A:A,1,FALSE)</f>
        <v>#N/A</v>
      </c>
    </row>
    <row r="117" ht="21" customHeight="true" spans="1:8">
      <c r="A117" s="45"/>
      <c r="B117" s="45"/>
      <c r="C117" s="46" t="s">
        <v>124</v>
      </c>
      <c r="D117" s="47" t="s">
        <v>125</v>
      </c>
      <c r="E117" s="47" t="s">
        <v>329</v>
      </c>
      <c r="F117" s="48" t="s">
        <v>551</v>
      </c>
      <c r="G117" s="47" t="s">
        <v>13</v>
      </c>
      <c r="H117" s="28" t="e">
        <f>VLOOKUP(C117,所需学科代码!A:A,1,FALSE)</f>
        <v>#N/A</v>
      </c>
    </row>
    <row r="118" ht="21" customHeight="true" spans="1:8">
      <c r="A118" s="45"/>
      <c r="B118" s="45"/>
      <c r="C118" s="46" t="s">
        <v>124</v>
      </c>
      <c r="D118" s="47" t="s">
        <v>125</v>
      </c>
      <c r="E118" s="47" t="s">
        <v>162</v>
      </c>
      <c r="F118" s="48" t="s">
        <v>539</v>
      </c>
      <c r="G118" s="47" t="s">
        <v>13</v>
      </c>
      <c r="H118" s="28" t="e">
        <f>VLOOKUP(C118,所需学科代码!A:A,1,FALSE)</f>
        <v>#N/A</v>
      </c>
    </row>
    <row r="119" ht="21" customHeight="true" spans="1:8">
      <c r="A119" s="45"/>
      <c r="B119" s="45"/>
      <c r="C119" s="46" t="s">
        <v>124</v>
      </c>
      <c r="D119" s="47" t="s">
        <v>125</v>
      </c>
      <c r="E119" s="47" t="s">
        <v>364</v>
      </c>
      <c r="F119" s="48" t="s">
        <v>608</v>
      </c>
      <c r="G119" s="47" t="s">
        <v>13</v>
      </c>
      <c r="H119" s="28" t="e">
        <f>VLOOKUP(C119,所需学科代码!A:A,1,FALSE)</f>
        <v>#N/A</v>
      </c>
    </row>
    <row r="120" ht="21" customHeight="true" spans="1:8">
      <c r="A120" s="45"/>
      <c r="B120" s="45"/>
      <c r="C120" s="46" t="s">
        <v>124</v>
      </c>
      <c r="D120" s="47" t="s">
        <v>125</v>
      </c>
      <c r="E120" s="47" t="s">
        <v>447</v>
      </c>
      <c r="F120" s="48" t="s">
        <v>567</v>
      </c>
      <c r="G120" s="47" t="s">
        <v>13</v>
      </c>
      <c r="H120" s="28" t="e">
        <f>VLOOKUP(C120,所需学科代码!A:A,1,FALSE)</f>
        <v>#N/A</v>
      </c>
    </row>
    <row r="121" ht="21" customHeight="true" spans="1:8">
      <c r="A121" s="45"/>
      <c r="B121" s="45"/>
      <c r="C121" s="46" t="s">
        <v>124</v>
      </c>
      <c r="D121" s="47" t="s">
        <v>125</v>
      </c>
      <c r="E121" s="47" t="s">
        <v>305</v>
      </c>
      <c r="F121" s="48" t="s">
        <v>541</v>
      </c>
      <c r="G121" s="47" t="s">
        <v>13</v>
      </c>
      <c r="H121" s="28" t="e">
        <f>VLOOKUP(C121,所需学科代码!A:A,1,FALSE)</f>
        <v>#N/A</v>
      </c>
    </row>
    <row r="122" ht="21" customHeight="true" spans="1:8">
      <c r="A122" s="45"/>
      <c r="B122" s="45"/>
      <c r="C122" s="46" t="s">
        <v>124</v>
      </c>
      <c r="D122" s="47" t="s">
        <v>125</v>
      </c>
      <c r="E122" s="47" t="s">
        <v>386</v>
      </c>
      <c r="F122" s="48" t="s">
        <v>609</v>
      </c>
      <c r="G122" s="47" t="s">
        <v>13</v>
      </c>
      <c r="H122" s="28" t="e">
        <f>VLOOKUP(C122,所需学科代码!A:A,1,FALSE)</f>
        <v>#N/A</v>
      </c>
    </row>
    <row r="123" ht="21" customHeight="true" spans="1:8">
      <c r="A123" s="45"/>
      <c r="B123" s="45"/>
      <c r="C123" s="46" t="s">
        <v>124</v>
      </c>
      <c r="D123" s="47" t="s">
        <v>125</v>
      </c>
      <c r="E123" s="47" t="s">
        <v>454</v>
      </c>
      <c r="F123" s="48" t="s">
        <v>542</v>
      </c>
      <c r="G123" s="47" t="s">
        <v>13</v>
      </c>
      <c r="H123" s="28" t="e">
        <f>VLOOKUP(C123,所需学科代码!A:A,1,FALSE)</f>
        <v>#N/A</v>
      </c>
    </row>
    <row r="124" ht="21" customHeight="true" spans="1:8">
      <c r="A124" s="45"/>
      <c r="B124" s="45"/>
      <c r="C124" s="46" t="s">
        <v>124</v>
      </c>
      <c r="D124" s="47" t="s">
        <v>125</v>
      </c>
      <c r="E124" s="47" t="s">
        <v>433</v>
      </c>
      <c r="F124" s="48" t="s">
        <v>543</v>
      </c>
      <c r="G124" s="47" t="s">
        <v>10</v>
      </c>
      <c r="H124" s="28" t="e">
        <f>VLOOKUP(C124,所需学科代码!A:A,1,FALSE)</f>
        <v>#N/A</v>
      </c>
    </row>
    <row r="125" ht="21" customHeight="true" spans="1:8">
      <c r="A125" s="45"/>
      <c r="B125" s="45"/>
      <c r="C125" s="46" t="s">
        <v>124</v>
      </c>
      <c r="D125" s="47" t="s">
        <v>125</v>
      </c>
      <c r="E125" s="47" t="s">
        <v>397</v>
      </c>
      <c r="F125" s="48" t="s">
        <v>610</v>
      </c>
      <c r="G125" s="47" t="s">
        <v>10</v>
      </c>
      <c r="H125" s="28" t="e">
        <f>VLOOKUP(C125,所需学科代码!A:A,1,FALSE)</f>
        <v>#N/A</v>
      </c>
    </row>
    <row r="126" ht="21" customHeight="true" spans="1:8">
      <c r="A126" s="45"/>
      <c r="B126" s="45"/>
      <c r="C126" s="46" t="s">
        <v>124</v>
      </c>
      <c r="D126" s="47" t="s">
        <v>125</v>
      </c>
      <c r="E126" s="47" t="s">
        <v>354</v>
      </c>
      <c r="F126" s="48" t="s">
        <v>611</v>
      </c>
      <c r="G126" s="47" t="s">
        <v>10</v>
      </c>
      <c r="H126" s="28" t="e">
        <f>VLOOKUP(C126,所需学科代码!A:A,1,FALSE)</f>
        <v>#N/A</v>
      </c>
    </row>
    <row r="127" ht="21" customHeight="true" spans="1:8">
      <c r="A127" s="45"/>
      <c r="B127" s="45"/>
      <c r="C127" s="46" t="s">
        <v>124</v>
      </c>
      <c r="D127" s="47" t="s">
        <v>125</v>
      </c>
      <c r="E127" s="47" t="s">
        <v>240</v>
      </c>
      <c r="F127" s="48" t="s">
        <v>612</v>
      </c>
      <c r="G127" s="47" t="s">
        <v>10</v>
      </c>
      <c r="H127" s="28" t="e">
        <f>VLOOKUP(C127,所需学科代码!A:A,1,FALSE)</f>
        <v>#N/A</v>
      </c>
    </row>
    <row r="128" ht="21" customHeight="true" spans="1:8">
      <c r="A128" s="45"/>
      <c r="B128" s="45"/>
      <c r="C128" s="46" t="s">
        <v>124</v>
      </c>
      <c r="D128" s="47" t="s">
        <v>125</v>
      </c>
      <c r="E128" s="47" t="s">
        <v>181</v>
      </c>
      <c r="F128" s="48" t="s">
        <v>613</v>
      </c>
      <c r="G128" s="47" t="s">
        <v>10</v>
      </c>
      <c r="H128" s="28" t="e">
        <f>VLOOKUP(C128,所需学科代码!A:A,1,FALSE)</f>
        <v>#N/A</v>
      </c>
    </row>
    <row r="129" ht="21" customHeight="true" spans="1:8">
      <c r="A129" s="45"/>
      <c r="B129" s="45"/>
      <c r="C129" s="46" t="s">
        <v>124</v>
      </c>
      <c r="D129" s="47" t="s">
        <v>125</v>
      </c>
      <c r="E129" s="47" t="s">
        <v>492</v>
      </c>
      <c r="F129" s="48" t="s">
        <v>575</v>
      </c>
      <c r="G129" s="47" t="s">
        <v>10</v>
      </c>
      <c r="H129" s="28" t="e">
        <f>VLOOKUP(C129,所需学科代码!A:A,1,FALSE)</f>
        <v>#N/A</v>
      </c>
    </row>
    <row r="130" ht="21" customHeight="true" spans="1:8">
      <c r="A130" s="45"/>
      <c r="B130" s="45"/>
      <c r="C130" s="46" t="s">
        <v>124</v>
      </c>
      <c r="D130" s="47" t="s">
        <v>125</v>
      </c>
      <c r="E130" s="47" t="s">
        <v>521</v>
      </c>
      <c r="F130" s="48" t="s">
        <v>553</v>
      </c>
      <c r="G130" s="47" t="s">
        <v>10</v>
      </c>
      <c r="H130" s="28" t="e">
        <f>VLOOKUP(C130,所需学科代码!A:A,1,FALSE)</f>
        <v>#N/A</v>
      </c>
    </row>
    <row r="131" ht="21" customHeight="true" spans="1:8">
      <c r="A131" s="45"/>
      <c r="B131" s="45"/>
      <c r="C131" s="46" t="s">
        <v>124</v>
      </c>
      <c r="D131" s="47" t="s">
        <v>125</v>
      </c>
      <c r="E131" s="47" t="s">
        <v>322</v>
      </c>
      <c r="F131" s="48" t="s">
        <v>614</v>
      </c>
      <c r="G131" s="47" t="s">
        <v>10</v>
      </c>
      <c r="H131" s="28" t="e">
        <f>VLOOKUP(C131,所需学科代码!A:A,1,FALSE)</f>
        <v>#N/A</v>
      </c>
    </row>
    <row r="132" ht="21" customHeight="true" spans="1:8">
      <c r="A132" s="45"/>
      <c r="B132" s="45"/>
      <c r="C132" s="46" t="s">
        <v>124</v>
      </c>
      <c r="D132" s="47" t="s">
        <v>125</v>
      </c>
      <c r="E132" s="47" t="s">
        <v>336</v>
      </c>
      <c r="F132" s="48" t="s">
        <v>576</v>
      </c>
      <c r="G132" s="47" t="s">
        <v>10</v>
      </c>
      <c r="H132" s="28" t="e">
        <f>VLOOKUP(C132,所需学科代码!A:A,1,FALSE)</f>
        <v>#N/A</v>
      </c>
    </row>
    <row r="133" ht="21" customHeight="true" spans="1:8">
      <c r="A133" s="45"/>
      <c r="B133" s="45"/>
      <c r="C133" s="46" t="s">
        <v>124</v>
      </c>
      <c r="D133" s="47" t="s">
        <v>125</v>
      </c>
      <c r="E133" s="47" t="s">
        <v>169</v>
      </c>
      <c r="F133" s="48" t="s">
        <v>615</v>
      </c>
      <c r="G133" s="47" t="s">
        <v>10</v>
      </c>
      <c r="H133" s="28" t="e">
        <f>VLOOKUP(C133,所需学科代码!A:A,1,FALSE)</f>
        <v>#N/A</v>
      </c>
    </row>
    <row r="134" ht="21" customHeight="true" spans="1:8">
      <c r="A134" s="45"/>
      <c r="B134" s="45"/>
      <c r="C134" s="46" t="s">
        <v>124</v>
      </c>
      <c r="D134" s="47" t="s">
        <v>125</v>
      </c>
      <c r="E134" s="47" t="s">
        <v>373</v>
      </c>
      <c r="F134" s="48" t="s">
        <v>554</v>
      </c>
      <c r="G134" s="47" t="s">
        <v>10</v>
      </c>
      <c r="H134" s="28" t="e">
        <f>VLOOKUP(C134,所需学科代码!A:A,1,FALSE)</f>
        <v>#N/A</v>
      </c>
    </row>
    <row r="135" ht="21" customHeight="true" spans="1:8">
      <c r="A135" s="45"/>
      <c r="B135" s="45"/>
      <c r="C135" s="46" t="s">
        <v>124</v>
      </c>
      <c r="D135" s="47" t="s">
        <v>125</v>
      </c>
      <c r="E135" s="47" t="s">
        <v>350</v>
      </c>
      <c r="F135" s="48" t="s">
        <v>616</v>
      </c>
      <c r="G135" s="47" t="s">
        <v>10</v>
      </c>
      <c r="H135" s="28" t="e">
        <f>VLOOKUP(C135,所需学科代码!A:A,1,FALSE)</f>
        <v>#N/A</v>
      </c>
    </row>
    <row r="136" ht="21" customHeight="true" spans="1:8">
      <c r="A136" s="45"/>
      <c r="B136" s="45"/>
      <c r="C136" s="46" t="s">
        <v>124</v>
      </c>
      <c r="D136" s="47" t="s">
        <v>125</v>
      </c>
      <c r="E136" s="47" t="s">
        <v>462</v>
      </c>
      <c r="F136" s="48" t="s">
        <v>555</v>
      </c>
      <c r="G136" s="47" t="s">
        <v>10</v>
      </c>
      <c r="H136" s="28" t="e">
        <f>VLOOKUP(C136,所需学科代码!A:A,1,FALSE)</f>
        <v>#N/A</v>
      </c>
    </row>
    <row r="137" ht="21" customHeight="true" spans="1:8">
      <c r="A137" s="45"/>
      <c r="B137" s="45"/>
      <c r="C137" s="46" t="s">
        <v>126</v>
      </c>
      <c r="D137" s="47" t="s">
        <v>127</v>
      </c>
      <c r="E137" s="47" t="s">
        <v>386</v>
      </c>
      <c r="F137" s="48" t="s">
        <v>571</v>
      </c>
      <c r="G137" s="47" t="s">
        <v>544</v>
      </c>
      <c r="H137" s="28" t="e">
        <f>VLOOKUP(C137,所需学科代码!A:A,1,FALSE)</f>
        <v>#N/A</v>
      </c>
    </row>
    <row r="138" ht="21" customHeight="true" spans="1:8">
      <c r="A138" s="45"/>
      <c r="B138" s="45"/>
      <c r="C138" s="46" t="s">
        <v>126</v>
      </c>
      <c r="D138" s="47" t="s">
        <v>127</v>
      </c>
      <c r="E138" s="47" t="s">
        <v>293</v>
      </c>
      <c r="F138" s="48" t="s">
        <v>617</v>
      </c>
      <c r="G138" s="47" t="s">
        <v>544</v>
      </c>
      <c r="H138" s="28" t="e">
        <f>VLOOKUP(C138,所需学科代码!A:A,1,FALSE)</f>
        <v>#N/A</v>
      </c>
    </row>
    <row r="139" ht="21" customHeight="true" spans="1:8">
      <c r="A139" s="45"/>
      <c r="B139" s="45"/>
      <c r="C139" s="46" t="s">
        <v>126</v>
      </c>
      <c r="D139" s="47" t="s">
        <v>127</v>
      </c>
      <c r="E139" s="47" t="s">
        <v>162</v>
      </c>
      <c r="F139" s="48" t="s">
        <v>618</v>
      </c>
      <c r="G139" s="47" t="s">
        <v>13</v>
      </c>
      <c r="H139" s="28" t="e">
        <f>VLOOKUP(C139,所需学科代码!A:A,1,FALSE)</f>
        <v>#N/A</v>
      </c>
    </row>
    <row r="140" ht="21" customHeight="true" spans="1:8">
      <c r="A140" s="45"/>
      <c r="B140" s="45"/>
      <c r="C140" s="46" t="s">
        <v>126</v>
      </c>
      <c r="D140" s="47" t="s">
        <v>127</v>
      </c>
      <c r="E140" s="47" t="s">
        <v>443</v>
      </c>
      <c r="F140" s="48" t="s">
        <v>607</v>
      </c>
      <c r="G140" s="47" t="s">
        <v>13</v>
      </c>
      <c r="H140" s="28" t="e">
        <f>VLOOKUP(C140,所需学科代码!A:A,1,FALSE)</f>
        <v>#N/A</v>
      </c>
    </row>
    <row r="141" ht="21" customHeight="true" spans="1:8">
      <c r="A141" s="45"/>
      <c r="B141" s="45"/>
      <c r="C141" s="46" t="s">
        <v>126</v>
      </c>
      <c r="D141" s="47" t="s">
        <v>127</v>
      </c>
      <c r="E141" s="47" t="s">
        <v>233</v>
      </c>
      <c r="F141" s="48" t="s">
        <v>572</v>
      </c>
      <c r="G141" s="47" t="s">
        <v>13</v>
      </c>
      <c r="H141" s="28" t="e">
        <f>VLOOKUP(C141,所需学科代码!A:A,1,FALSE)</f>
        <v>#N/A</v>
      </c>
    </row>
    <row r="142" ht="21" customHeight="true" spans="1:8">
      <c r="A142" s="45"/>
      <c r="B142" s="45"/>
      <c r="C142" s="46" t="s">
        <v>126</v>
      </c>
      <c r="D142" s="47" t="s">
        <v>127</v>
      </c>
      <c r="E142" s="47" t="s">
        <v>329</v>
      </c>
      <c r="F142" s="48" t="s">
        <v>573</v>
      </c>
      <c r="G142" s="47" t="s">
        <v>13</v>
      </c>
      <c r="H142" s="28" t="e">
        <f>VLOOKUP(C142,所需学科代码!A:A,1,FALSE)</f>
        <v>#N/A</v>
      </c>
    </row>
    <row r="143" ht="21" customHeight="true" spans="1:8">
      <c r="A143" s="45"/>
      <c r="B143" s="45"/>
      <c r="C143" s="46" t="s">
        <v>126</v>
      </c>
      <c r="D143" s="47" t="s">
        <v>127</v>
      </c>
      <c r="E143" s="47" t="s">
        <v>364</v>
      </c>
      <c r="F143" s="48" t="s">
        <v>539</v>
      </c>
      <c r="G143" s="47" t="s">
        <v>13</v>
      </c>
      <c r="H143" s="28" t="e">
        <f>VLOOKUP(C143,所需学科代码!A:A,1,FALSE)</f>
        <v>#N/A</v>
      </c>
    </row>
    <row r="144" ht="19.95" customHeight="true" spans="1:8">
      <c r="A144" s="45"/>
      <c r="B144" s="45"/>
      <c r="C144" s="46" t="s">
        <v>126</v>
      </c>
      <c r="D144" s="47" t="s">
        <v>127</v>
      </c>
      <c r="E144" s="47" t="s">
        <v>340</v>
      </c>
      <c r="F144" s="48" t="s">
        <v>619</v>
      </c>
      <c r="G144" s="47" t="s">
        <v>13</v>
      </c>
      <c r="H144" s="28" t="e">
        <f>VLOOKUP(C144,所需学科代码!A:A,1,FALSE)</f>
        <v>#N/A</v>
      </c>
    </row>
    <row r="145" ht="19.95" customHeight="true" spans="1:8">
      <c r="A145" s="45"/>
      <c r="B145" s="45"/>
      <c r="C145" s="46" t="s">
        <v>126</v>
      </c>
      <c r="D145" s="47" t="s">
        <v>127</v>
      </c>
      <c r="E145" s="47" t="s">
        <v>137</v>
      </c>
      <c r="F145" s="48" t="s">
        <v>567</v>
      </c>
      <c r="G145" s="47" t="s">
        <v>10</v>
      </c>
      <c r="H145" s="28" t="e">
        <f>VLOOKUP(C145,所需学科代码!A:A,1,FALSE)</f>
        <v>#N/A</v>
      </c>
    </row>
    <row r="146" ht="19.95" customHeight="true" spans="1:8">
      <c r="A146" s="45"/>
      <c r="B146" s="45"/>
      <c r="C146" s="46" t="s">
        <v>126</v>
      </c>
      <c r="D146" s="47" t="s">
        <v>127</v>
      </c>
      <c r="E146" s="47" t="s">
        <v>433</v>
      </c>
      <c r="F146" s="48" t="s">
        <v>568</v>
      </c>
      <c r="G146" s="47" t="s">
        <v>10</v>
      </c>
      <c r="H146" s="28" t="e">
        <f>VLOOKUP(C146,所需学科代码!A:A,1,FALSE)</f>
        <v>#N/A</v>
      </c>
    </row>
    <row r="147" ht="19.95" customHeight="true" spans="1:8">
      <c r="A147" s="45"/>
      <c r="B147" s="45"/>
      <c r="C147" s="46" t="s">
        <v>126</v>
      </c>
      <c r="D147" s="47" t="s">
        <v>127</v>
      </c>
      <c r="E147" s="47" t="s">
        <v>354</v>
      </c>
      <c r="F147" s="48" t="s">
        <v>542</v>
      </c>
      <c r="G147" s="47" t="s">
        <v>10</v>
      </c>
      <c r="H147" s="28" t="e">
        <f>VLOOKUP(C147,所需学科代码!A:A,1,FALSE)</f>
        <v>#N/A</v>
      </c>
    </row>
    <row r="148" ht="19.95" customHeight="true" spans="1:8">
      <c r="A148" s="45"/>
      <c r="B148" s="45"/>
      <c r="C148" s="46" t="s">
        <v>135</v>
      </c>
      <c r="D148" s="47" t="s">
        <v>136</v>
      </c>
      <c r="E148" s="47" t="s">
        <v>413</v>
      </c>
      <c r="F148" s="48" t="s">
        <v>548</v>
      </c>
      <c r="G148" s="47" t="s">
        <v>549</v>
      </c>
      <c r="H148" s="28" t="e">
        <f>VLOOKUP(C148,所需学科代码!A:A,1,FALSE)</f>
        <v>#N/A</v>
      </c>
    </row>
    <row r="149" ht="19.95" customHeight="true" spans="1:8">
      <c r="A149" s="45"/>
      <c r="B149" s="45"/>
      <c r="C149" s="46" t="s">
        <v>135</v>
      </c>
      <c r="D149" s="47" t="s">
        <v>136</v>
      </c>
      <c r="E149" s="47" t="s">
        <v>354</v>
      </c>
      <c r="F149" s="48" t="s">
        <v>571</v>
      </c>
      <c r="G149" s="47" t="s">
        <v>544</v>
      </c>
      <c r="H149" s="28" t="e">
        <f>VLOOKUP(C149,所需学科代码!A:A,1,FALSE)</f>
        <v>#N/A</v>
      </c>
    </row>
    <row r="150" ht="19.95" customHeight="true" spans="1:8">
      <c r="A150" s="45"/>
      <c r="B150" s="45"/>
      <c r="C150" s="46" t="s">
        <v>135</v>
      </c>
      <c r="D150" s="47" t="s">
        <v>136</v>
      </c>
      <c r="E150" s="47" t="s">
        <v>468</v>
      </c>
      <c r="F150" s="48" t="s">
        <v>566</v>
      </c>
      <c r="G150" s="47" t="s">
        <v>544</v>
      </c>
      <c r="H150" s="28" t="e">
        <f>VLOOKUP(C150,所需学科代码!A:A,1,FALSE)</f>
        <v>#N/A</v>
      </c>
    </row>
    <row r="151" ht="19.95" customHeight="true" spans="1:8">
      <c r="A151" s="45"/>
      <c r="B151" s="45"/>
      <c r="C151" s="46" t="s">
        <v>135</v>
      </c>
      <c r="D151" s="47" t="s">
        <v>136</v>
      </c>
      <c r="E151" s="47" t="s">
        <v>134</v>
      </c>
      <c r="F151" s="48" t="s">
        <v>606</v>
      </c>
      <c r="G151" s="47" t="s">
        <v>544</v>
      </c>
      <c r="H151" s="28" t="e">
        <f>VLOOKUP(C151,所需学科代码!A:A,1,FALSE)</f>
        <v>#N/A</v>
      </c>
    </row>
    <row r="152" ht="19.95" customHeight="true" spans="1:8">
      <c r="A152" s="45"/>
      <c r="B152" s="45"/>
      <c r="C152" s="46" t="s">
        <v>135</v>
      </c>
      <c r="D152" s="47" t="s">
        <v>136</v>
      </c>
      <c r="E152" s="47" t="s">
        <v>435</v>
      </c>
      <c r="F152" s="48" t="s">
        <v>550</v>
      </c>
      <c r="G152" s="47" t="s">
        <v>13</v>
      </c>
      <c r="H152" s="28" t="e">
        <f>VLOOKUP(C152,所需学科代码!A:A,1,FALSE)</f>
        <v>#N/A</v>
      </c>
    </row>
    <row r="153" ht="19.95" customHeight="true" spans="1:8">
      <c r="A153" s="45"/>
      <c r="B153" s="45"/>
      <c r="C153" s="44" t="s">
        <v>135</v>
      </c>
      <c r="D153" s="38" t="s">
        <v>136</v>
      </c>
      <c r="E153" s="42" t="s">
        <v>316</v>
      </c>
      <c r="F153" s="41" t="s">
        <v>620</v>
      </c>
      <c r="G153" s="42" t="s">
        <v>13</v>
      </c>
      <c r="H153" s="28" t="e">
        <f>VLOOKUP(C153,所需学科代码!A:A,1,FALSE)</f>
        <v>#N/A</v>
      </c>
    </row>
    <row r="154" ht="19.95" customHeight="true" spans="1:8">
      <c r="A154" s="45"/>
      <c r="B154" s="45"/>
      <c r="C154" s="44" t="s">
        <v>135</v>
      </c>
      <c r="D154" s="38" t="s">
        <v>136</v>
      </c>
      <c r="E154" s="41" t="s">
        <v>241</v>
      </c>
      <c r="F154" s="41" t="s">
        <v>572</v>
      </c>
      <c r="G154" s="42" t="s">
        <v>13</v>
      </c>
      <c r="H154" s="28" t="e">
        <f>VLOOKUP(C154,所需学科代码!A:A,1,FALSE)</f>
        <v>#N/A</v>
      </c>
    </row>
    <row r="155" ht="19.95" customHeight="true" spans="1:8">
      <c r="A155" s="45"/>
      <c r="B155" s="45"/>
      <c r="C155" s="44" t="s">
        <v>135</v>
      </c>
      <c r="D155" s="38" t="s">
        <v>136</v>
      </c>
      <c r="E155" s="41" t="s">
        <v>322</v>
      </c>
      <c r="F155" s="41" t="s">
        <v>539</v>
      </c>
      <c r="G155" s="42" t="s">
        <v>13</v>
      </c>
      <c r="H155" s="28" t="e">
        <f>VLOOKUP(C155,所需学科代码!A:A,1,FALSE)</f>
        <v>#N/A</v>
      </c>
    </row>
    <row r="156" ht="19.95" customHeight="true" spans="1:8">
      <c r="A156" s="45"/>
      <c r="B156" s="45"/>
      <c r="C156" s="44" t="s">
        <v>135</v>
      </c>
      <c r="D156" s="38" t="s">
        <v>136</v>
      </c>
      <c r="E156" s="41" t="s">
        <v>443</v>
      </c>
      <c r="F156" s="41" t="s">
        <v>619</v>
      </c>
      <c r="G156" s="42" t="s">
        <v>10</v>
      </c>
      <c r="H156" s="28" t="e">
        <f>VLOOKUP(C156,所需学科代码!A:A,1,FALSE)</f>
        <v>#N/A</v>
      </c>
    </row>
    <row r="157" ht="19.95" customHeight="true" spans="1:8">
      <c r="A157" s="45"/>
      <c r="B157" s="45"/>
      <c r="C157" s="44" t="s">
        <v>135</v>
      </c>
      <c r="D157" s="38" t="s">
        <v>136</v>
      </c>
      <c r="E157" s="41" t="s">
        <v>163</v>
      </c>
      <c r="F157" s="41" t="s">
        <v>567</v>
      </c>
      <c r="G157" s="42" t="s">
        <v>10</v>
      </c>
      <c r="H157" s="28" t="e">
        <f>VLOOKUP(C157,所需学科代码!A:A,1,FALSE)</f>
        <v>#N/A</v>
      </c>
    </row>
    <row r="158" ht="19.95" customHeight="true" spans="1:8">
      <c r="A158" s="45"/>
      <c r="B158" s="45"/>
      <c r="C158" s="44" t="s">
        <v>135</v>
      </c>
      <c r="D158" s="38" t="s">
        <v>136</v>
      </c>
      <c r="E158" s="43" t="s">
        <v>387</v>
      </c>
      <c r="F158" s="41" t="s">
        <v>541</v>
      </c>
      <c r="G158" s="42" t="s">
        <v>10</v>
      </c>
      <c r="H158" s="28" t="e">
        <f>VLOOKUP(C158,所需学科代码!A:A,1,FALSE)</f>
        <v>#N/A</v>
      </c>
    </row>
    <row r="159" ht="19.95" customHeight="true" spans="1:8">
      <c r="A159" s="45"/>
      <c r="B159" s="45"/>
      <c r="C159" s="44" t="s">
        <v>135</v>
      </c>
      <c r="D159" s="38" t="s">
        <v>136</v>
      </c>
      <c r="E159" s="41" t="s">
        <v>251</v>
      </c>
      <c r="F159" s="41" t="s">
        <v>609</v>
      </c>
      <c r="G159" s="42" t="s">
        <v>10</v>
      </c>
      <c r="H159" s="28" t="e">
        <f>VLOOKUP(C159,所需学科代码!A:A,1,FALSE)</f>
        <v>#N/A</v>
      </c>
    </row>
    <row r="160" ht="19.95" customHeight="true" spans="1:8">
      <c r="A160" s="45"/>
      <c r="B160" s="45"/>
      <c r="C160" s="44" t="s">
        <v>135</v>
      </c>
      <c r="D160" s="38" t="s">
        <v>136</v>
      </c>
      <c r="E160" s="41" t="s">
        <v>377</v>
      </c>
      <c r="F160" s="41" t="s">
        <v>574</v>
      </c>
      <c r="G160" s="42" t="s">
        <v>10</v>
      </c>
      <c r="H160" s="28" t="e">
        <f>VLOOKUP(C160,所需学科代码!A:A,1,FALSE)</f>
        <v>#N/A</v>
      </c>
    </row>
    <row r="161" ht="19.95" customHeight="true" spans="1:8">
      <c r="A161" s="45"/>
      <c r="B161" s="45"/>
      <c r="C161" s="44" t="s">
        <v>135</v>
      </c>
      <c r="D161" s="38" t="s">
        <v>136</v>
      </c>
      <c r="E161" s="41" t="s">
        <v>424</v>
      </c>
      <c r="F161" s="41" t="s">
        <v>621</v>
      </c>
      <c r="G161" s="42" t="s">
        <v>10</v>
      </c>
      <c r="H161" s="28" t="e">
        <f>VLOOKUP(C161,所需学科代码!A:A,1,FALSE)</f>
        <v>#N/A</v>
      </c>
    </row>
    <row r="162" ht="19.95" customHeight="true" spans="1:8">
      <c r="A162" s="45"/>
      <c r="B162" s="45"/>
      <c r="C162" s="44" t="s">
        <v>135</v>
      </c>
      <c r="D162" s="38" t="s">
        <v>136</v>
      </c>
      <c r="E162" s="41" t="s">
        <v>332</v>
      </c>
      <c r="F162" s="41" t="s">
        <v>542</v>
      </c>
      <c r="G162" s="42" t="s">
        <v>10</v>
      </c>
      <c r="H162" s="28" t="e">
        <f>VLOOKUP(C162,所需学科代码!A:A,1,FALSE)</f>
        <v>#N/A</v>
      </c>
    </row>
    <row r="163" ht="19.95" customHeight="true" spans="1:8">
      <c r="A163" s="45"/>
      <c r="B163" s="45"/>
      <c r="C163" s="44" t="s">
        <v>135</v>
      </c>
      <c r="D163" s="38" t="s">
        <v>136</v>
      </c>
      <c r="E163" s="41" t="s">
        <v>511</v>
      </c>
      <c r="F163" s="41" t="s">
        <v>543</v>
      </c>
      <c r="G163" s="42" t="s">
        <v>10</v>
      </c>
      <c r="H163" s="28" t="e">
        <f>VLOOKUP(C163,所需学科代码!A:A,1,FALSE)</f>
        <v>#N/A</v>
      </c>
    </row>
    <row r="164" ht="19.95" customHeight="true" spans="1:8">
      <c r="A164" s="45"/>
      <c r="B164" s="45"/>
      <c r="C164" s="44" t="s">
        <v>135</v>
      </c>
      <c r="D164" s="38" t="s">
        <v>136</v>
      </c>
      <c r="E164" s="41" t="s">
        <v>198</v>
      </c>
      <c r="F164" s="41" t="s">
        <v>622</v>
      </c>
      <c r="G164" s="42" t="s">
        <v>10</v>
      </c>
      <c r="H164" s="28" t="e">
        <f>VLOOKUP(C164,所需学科代码!A:A,1,FALSE)</f>
        <v>#N/A</v>
      </c>
    </row>
    <row r="165" ht="19.95" customHeight="true" spans="1:8">
      <c r="A165" s="45"/>
      <c r="B165" s="45"/>
      <c r="C165" s="44" t="s">
        <v>135</v>
      </c>
      <c r="D165" s="38" t="s">
        <v>136</v>
      </c>
      <c r="E165" s="41" t="s">
        <v>401</v>
      </c>
      <c r="F165" s="41" t="s">
        <v>610</v>
      </c>
      <c r="G165" s="42" t="s">
        <v>10</v>
      </c>
      <c r="H165" s="28" t="e">
        <f>VLOOKUP(C165,所需学科代码!A:A,1,FALSE)</f>
        <v>#N/A</v>
      </c>
    </row>
    <row r="166" ht="19.95" customHeight="true" spans="1:8">
      <c r="A166" s="45"/>
      <c r="B166" s="45"/>
      <c r="C166" s="44" t="s">
        <v>107</v>
      </c>
      <c r="D166" s="38" t="s">
        <v>108</v>
      </c>
      <c r="E166" s="41" t="s">
        <v>106</v>
      </c>
      <c r="F166" s="41" t="s">
        <v>571</v>
      </c>
      <c r="G166" s="42" t="s">
        <v>549</v>
      </c>
      <c r="H166" s="28" t="e">
        <f>VLOOKUP(C166,所需学科代码!A:A,1,FALSE)</f>
        <v>#N/A</v>
      </c>
    </row>
    <row r="167" ht="19.95" customHeight="true" spans="1:8">
      <c r="A167" s="45"/>
      <c r="B167" s="45"/>
      <c r="C167" s="44" t="s">
        <v>107</v>
      </c>
      <c r="D167" s="38" t="s">
        <v>108</v>
      </c>
      <c r="E167" s="41" t="s">
        <v>340</v>
      </c>
      <c r="F167" s="41" t="s">
        <v>620</v>
      </c>
      <c r="G167" s="42" t="s">
        <v>544</v>
      </c>
      <c r="H167" s="28" t="e">
        <f>VLOOKUP(C167,所需学科代码!A:A,1,FALSE)</f>
        <v>#N/A</v>
      </c>
    </row>
    <row r="168" ht="19.95" customHeight="true" spans="1:8">
      <c r="A168" s="45"/>
      <c r="B168" s="45"/>
      <c r="C168" s="44" t="s">
        <v>107</v>
      </c>
      <c r="D168" s="38" t="s">
        <v>108</v>
      </c>
      <c r="E168" s="41" t="s">
        <v>293</v>
      </c>
      <c r="F168" s="41" t="s">
        <v>572</v>
      </c>
      <c r="G168" s="42" t="s">
        <v>544</v>
      </c>
      <c r="H168" s="28" t="e">
        <f>VLOOKUP(C168,所需学科代码!A:A,1,FALSE)</f>
        <v>#N/A</v>
      </c>
    </row>
    <row r="169" ht="19.95" customHeight="true" spans="1:8">
      <c r="A169" s="45"/>
      <c r="B169" s="45"/>
      <c r="C169" s="44" t="s">
        <v>107</v>
      </c>
      <c r="D169" s="38" t="s">
        <v>108</v>
      </c>
      <c r="E169" s="41" t="s">
        <v>354</v>
      </c>
      <c r="F169" s="41" t="s">
        <v>568</v>
      </c>
      <c r="G169" s="42" t="s">
        <v>13</v>
      </c>
      <c r="H169" s="28" t="e">
        <f>VLOOKUP(C169,所需学科代码!A:A,1,FALSE)</f>
        <v>#N/A</v>
      </c>
    </row>
    <row r="170" ht="19.95" customHeight="true" spans="1:8">
      <c r="A170" s="45"/>
      <c r="B170" s="45"/>
      <c r="C170" s="44" t="s">
        <v>107</v>
      </c>
      <c r="D170" s="38" t="s">
        <v>108</v>
      </c>
      <c r="E170" s="41" t="s">
        <v>305</v>
      </c>
      <c r="F170" s="41" t="s">
        <v>609</v>
      </c>
      <c r="G170" s="42" t="s">
        <v>13</v>
      </c>
      <c r="H170" s="28" t="e">
        <f>VLOOKUP(C170,所需学科代码!A:A,1,FALSE)</f>
        <v>#N/A</v>
      </c>
    </row>
    <row r="171" ht="19.95" customHeight="true" spans="1:8">
      <c r="A171" s="45"/>
      <c r="B171" s="45"/>
      <c r="C171" s="44" t="s">
        <v>107</v>
      </c>
      <c r="D171" s="38" t="s">
        <v>108</v>
      </c>
      <c r="E171" s="41" t="s">
        <v>329</v>
      </c>
      <c r="F171" s="41" t="s">
        <v>610</v>
      </c>
      <c r="G171" s="42" t="s">
        <v>13</v>
      </c>
      <c r="H171" s="28" t="e">
        <f>VLOOKUP(C171,所需学科代码!A:A,1,FALSE)</f>
        <v>#N/A</v>
      </c>
    </row>
    <row r="172" ht="19.95" customHeight="true" spans="1:8">
      <c r="A172" s="45"/>
      <c r="B172" s="45"/>
      <c r="C172" s="44" t="s">
        <v>107</v>
      </c>
      <c r="D172" s="38" t="s">
        <v>108</v>
      </c>
      <c r="E172" s="41" t="s">
        <v>520</v>
      </c>
      <c r="F172" s="41" t="s">
        <v>611</v>
      </c>
      <c r="G172" s="42" t="s">
        <v>13</v>
      </c>
      <c r="H172" s="28" t="e">
        <f>VLOOKUP(C172,所需学科代码!A:A,1,FALSE)</f>
        <v>#N/A</v>
      </c>
    </row>
    <row r="173" ht="19.95" customHeight="true" spans="1:8">
      <c r="A173" s="45"/>
      <c r="B173" s="45"/>
      <c r="C173" s="44" t="s">
        <v>107</v>
      </c>
      <c r="D173" s="38" t="s">
        <v>108</v>
      </c>
      <c r="E173" s="41" t="s">
        <v>386</v>
      </c>
      <c r="F173" s="41" t="s">
        <v>612</v>
      </c>
      <c r="G173" s="42" t="s">
        <v>13</v>
      </c>
      <c r="H173" s="28" t="e">
        <f>VLOOKUP(C173,所需学科代码!A:A,1,FALSE)</f>
        <v>#N/A</v>
      </c>
    </row>
    <row r="174" ht="19.95" customHeight="true" spans="1:8">
      <c r="A174" s="45"/>
      <c r="B174" s="45"/>
      <c r="C174" s="44" t="s">
        <v>107</v>
      </c>
      <c r="D174" s="38" t="s">
        <v>108</v>
      </c>
      <c r="E174" s="41" t="s">
        <v>325</v>
      </c>
      <c r="F174" s="41" t="s">
        <v>613</v>
      </c>
      <c r="G174" s="42" t="s">
        <v>13</v>
      </c>
      <c r="H174" s="28" t="e">
        <f>VLOOKUP(C174,所需学科代码!A:A,1,FALSE)</f>
        <v>#N/A</v>
      </c>
    </row>
    <row r="175" ht="19.95" customHeight="true" spans="1:8">
      <c r="A175" s="45"/>
      <c r="B175" s="45"/>
      <c r="C175" s="44" t="s">
        <v>107</v>
      </c>
      <c r="D175" s="38" t="s">
        <v>108</v>
      </c>
      <c r="E175" s="41" t="s">
        <v>364</v>
      </c>
      <c r="F175" s="41" t="s">
        <v>623</v>
      </c>
      <c r="G175" s="42" t="s">
        <v>13</v>
      </c>
      <c r="H175" s="28" t="e">
        <f>VLOOKUP(C175,所需学科代码!A:A,1,FALSE)</f>
        <v>#N/A</v>
      </c>
    </row>
    <row r="176" ht="19.95" customHeight="true" spans="1:8">
      <c r="A176" s="45"/>
      <c r="B176" s="45"/>
      <c r="C176" s="44" t="s">
        <v>107</v>
      </c>
      <c r="D176" s="38" t="s">
        <v>108</v>
      </c>
      <c r="E176" s="41" t="s">
        <v>433</v>
      </c>
      <c r="F176" s="41" t="s">
        <v>614</v>
      </c>
      <c r="G176" s="42" t="s">
        <v>10</v>
      </c>
      <c r="H176" s="28" t="e">
        <f>VLOOKUP(C176,所需学科代码!A:A,1,FALSE)</f>
        <v>#N/A</v>
      </c>
    </row>
    <row r="177" ht="19.95" customHeight="true" spans="1:8">
      <c r="A177" s="45"/>
      <c r="B177" s="45"/>
      <c r="C177" s="44" t="s">
        <v>107</v>
      </c>
      <c r="D177" s="38" t="s">
        <v>108</v>
      </c>
      <c r="E177" s="41" t="s">
        <v>169</v>
      </c>
      <c r="F177" s="41" t="s">
        <v>554</v>
      </c>
      <c r="G177" s="42" t="s">
        <v>10</v>
      </c>
      <c r="H177" s="28" t="e">
        <f>VLOOKUP(C177,所需学科代码!A:A,1,FALSE)</f>
        <v>#N/A</v>
      </c>
    </row>
    <row r="178" ht="19.95" customHeight="true" spans="1:8">
      <c r="A178" s="45"/>
      <c r="B178" s="45"/>
      <c r="C178" s="44" t="s">
        <v>107</v>
      </c>
      <c r="D178" s="38" t="s">
        <v>108</v>
      </c>
      <c r="E178" s="41" t="s">
        <v>181</v>
      </c>
      <c r="F178" s="41" t="s">
        <v>616</v>
      </c>
      <c r="G178" s="42" t="s">
        <v>10</v>
      </c>
      <c r="H178" s="28" t="e">
        <f>VLOOKUP(C178,所需学科代码!A:A,1,FALSE)</f>
        <v>#N/A</v>
      </c>
    </row>
    <row r="179" ht="19.95" customHeight="true" spans="1:8">
      <c r="A179" s="45"/>
      <c r="B179" s="45"/>
      <c r="C179" s="44" t="s">
        <v>107</v>
      </c>
      <c r="D179" s="38" t="s">
        <v>108</v>
      </c>
      <c r="E179" s="41" t="s">
        <v>270</v>
      </c>
      <c r="F179" s="41" t="s">
        <v>577</v>
      </c>
      <c r="G179" s="42" t="s">
        <v>10</v>
      </c>
      <c r="H179" s="28" t="e">
        <f>VLOOKUP(C179,所需学科代码!A:A,1,FALSE)</f>
        <v>#N/A</v>
      </c>
    </row>
    <row r="180" ht="19.95" customHeight="true" spans="1:8">
      <c r="A180" s="45"/>
      <c r="B180" s="45"/>
      <c r="C180" s="44" t="s">
        <v>107</v>
      </c>
      <c r="D180" s="38" t="s">
        <v>108</v>
      </c>
      <c r="E180" s="41" t="s">
        <v>521</v>
      </c>
      <c r="F180" s="41" t="s">
        <v>624</v>
      </c>
      <c r="G180" s="42" t="s">
        <v>10</v>
      </c>
      <c r="H180" s="28" t="e">
        <f>VLOOKUP(C180,所需学科代码!A:A,1,FALSE)</f>
        <v>#N/A</v>
      </c>
    </row>
    <row r="181" ht="19.95" customHeight="true" spans="1:8">
      <c r="A181" s="45"/>
      <c r="B181" s="45"/>
      <c r="C181" s="44" t="s">
        <v>107</v>
      </c>
      <c r="D181" s="38" t="s">
        <v>108</v>
      </c>
      <c r="E181" s="41" t="s">
        <v>216</v>
      </c>
      <c r="F181" s="41" t="s">
        <v>578</v>
      </c>
      <c r="G181" s="42" t="s">
        <v>10</v>
      </c>
      <c r="H181" s="28" t="e">
        <f>VLOOKUP(C181,所需学科代码!A:A,1,FALSE)</f>
        <v>#N/A</v>
      </c>
    </row>
    <row r="182" ht="19.95" customHeight="true" spans="1:8">
      <c r="A182" s="45"/>
      <c r="B182" s="45"/>
      <c r="C182" s="44" t="s">
        <v>107</v>
      </c>
      <c r="D182" s="38" t="s">
        <v>108</v>
      </c>
      <c r="E182" s="41" t="s">
        <v>447</v>
      </c>
      <c r="F182" s="41" t="s">
        <v>556</v>
      </c>
      <c r="G182" s="42" t="s">
        <v>10</v>
      </c>
      <c r="H182" s="28" t="e">
        <f>VLOOKUP(C182,所需学科代码!A:A,1,FALSE)</f>
        <v>#N/A</v>
      </c>
    </row>
    <row r="183" ht="19.95" customHeight="true" spans="1:8">
      <c r="A183" s="45"/>
      <c r="B183" s="45"/>
      <c r="C183" s="44" t="s">
        <v>107</v>
      </c>
      <c r="D183" s="38" t="s">
        <v>108</v>
      </c>
      <c r="E183" s="41" t="s">
        <v>473</v>
      </c>
      <c r="F183" s="41" t="s">
        <v>557</v>
      </c>
      <c r="G183" s="42" t="s">
        <v>10</v>
      </c>
      <c r="H183" s="28" t="e">
        <f>VLOOKUP(C183,所需学科代码!A:A,1,FALSE)</f>
        <v>#N/A</v>
      </c>
    </row>
    <row r="184" ht="19.95" customHeight="true" spans="1:8">
      <c r="A184" s="45"/>
      <c r="B184" s="45"/>
      <c r="C184" s="44" t="s">
        <v>107</v>
      </c>
      <c r="D184" s="38" t="s">
        <v>108</v>
      </c>
      <c r="E184" s="41" t="s">
        <v>443</v>
      </c>
      <c r="F184" s="41" t="s">
        <v>579</v>
      </c>
      <c r="G184" s="42" t="s">
        <v>10</v>
      </c>
      <c r="H184" s="28" t="e">
        <f>VLOOKUP(C184,所需学科代码!A:A,1,FALSE)</f>
        <v>#N/A</v>
      </c>
    </row>
    <row r="185" ht="19.95" customHeight="true" spans="1:8">
      <c r="A185" s="45"/>
      <c r="B185" s="45"/>
      <c r="C185" s="44" t="s">
        <v>107</v>
      </c>
      <c r="D185" s="38" t="s">
        <v>108</v>
      </c>
      <c r="E185" s="41" t="s">
        <v>401</v>
      </c>
      <c r="F185" s="41" t="s">
        <v>625</v>
      </c>
      <c r="G185" s="42" t="s">
        <v>10</v>
      </c>
      <c r="H185" s="28" t="e">
        <f>VLOOKUP(C185,所需学科代码!A:A,1,FALSE)</f>
        <v>#N/A</v>
      </c>
    </row>
    <row r="186" ht="19.95" customHeight="true" spans="1:8">
      <c r="A186" s="45"/>
      <c r="B186" s="45"/>
      <c r="C186" s="44" t="s">
        <v>44</v>
      </c>
      <c r="D186" s="38" t="s">
        <v>45</v>
      </c>
      <c r="E186" s="41" t="s">
        <v>431</v>
      </c>
      <c r="F186" s="41" t="s">
        <v>546</v>
      </c>
      <c r="G186" s="42" t="s">
        <v>547</v>
      </c>
      <c r="H186" s="28" t="e">
        <f>VLOOKUP(C186,所需学科代码!A:A,1,FALSE)</f>
        <v>#N/A</v>
      </c>
    </row>
    <row r="187" ht="19.95" customHeight="true" spans="1:8">
      <c r="A187" s="45"/>
      <c r="B187" s="45"/>
      <c r="C187" s="44" t="s">
        <v>44</v>
      </c>
      <c r="D187" s="38" t="s">
        <v>45</v>
      </c>
      <c r="E187" s="41" t="s">
        <v>329</v>
      </c>
      <c r="F187" s="41" t="s">
        <v>606</v>
      </c>
      <c r="G187" s="42" t="s">
        <v>549</v>
      </c>
      <c r="H187" s="28" t="e">
        <f>VLOOKUP(C187,所需学科代码!A:A,1,FALSE)</f>
        <v>#N/A</v>
      </c>
    </row>
    <row r="188" ht="19.95" customHeight="true" spans="1:8">
      <c r="A188" s="45"/>
      <c r="B188" s="45"/>
      <c r="C188" s="44" t="s">
        <v>44</v>
      </c>
      <c r="D188" s="38" t="s">
        <v>45</v>
      </c>
      <c r="E188" s="41" t="s">
        <v>474</v>
      </c>
      <c r="F188" s="41" t="s">
        <v>626</v>
      </c>
      <c r="G188" s="42" t="s">
        <v>549</v>
      </c>
      <c r="H188" s="28" t="e">
        <f>VLOOKUP(C188,所需学科代码!A:A,1,FALSE)</f>
        <v>#N/A</v>
      </c>
    </row>
    <row r="189" ht="19.95" customHeight="true" spans="1:8">
      <c r="A189" s="45"/>
      <c r="B189" s="45"/>
      <c r="C189" s="44" t="s">
        <v>44</v>
      </c>
      <c r="D189" s="38" t="s">
        <v>45</v>
      </c>
      <c r="E189" s="41" t="s">
        <v>512</v>
      </c>
      <c r="F189" s="41" t="s">
        <v>550</v>
      </c>
      <c r="G189" s="42" t="s">
        <v>544</v>
      </c>
      <c r="H189" s="28" t="e">
        <f>VLOOKUP(C189,所需学科代码!A:A,1,FALSE)</f>
        <v>#N/A</v>
      </c>
    </row>
    <row r="190" ht="19.95" customHeight="true" spans="3:8">
      <c r="C190" s="44" t="s">
        <v>44</v>
      </c>
      <c r="D190" s="38" t="s">
        <v>45</v>
      </c>
      <c r="E190" s="41" t="s">
        <v>43</v>
      </c>
      <c r="F190" s="41" t="s">
        <v>620</v>
      </c>
      <c r="G190" s="42" t="s">
        <v>544</v>
      </c>
      <c r="H190" s="28" t="e">
        <f>VLOOKUP(C190,所需学科代码!A:A,1,FALSE)</f>
        <v>#N/A</v>
      </c>
    </row>
    <row r="191" ht="19.95" customHeight="true" spans="3:8">
      <c r="C191" s="44" t="s">
        <v>44</v>
      </c>
      <c r="D191" s="38" t="s">
        <v>45</v>
      </c>
      <c r="E191" s="41" t="s">
        <v>227</v>
      </c>
      <c r="F191" s="41" t="s">
        <v>573</v>
      </c>
      <c r="G191" s="42" t="s">
        <v>544</v>
      </c>
      <c r="H191" s="28" t="e">
        <f>VLOOKUP(C191,所需学科代码!A:A,1,FALSE)</f>
        <v>#N/A</v>
      </c>
    </row>
    <row r="192" ht="19.95" customHeight="true" spans="3:8">
      <c r="C192" s="44" t="s">
        <v>44</v>
      </c>
      <c r="D192" s="38" t="s">
        <v>45</v>
      </c>
      <c r="E192" s="41" t="s">
        <v>270</v>
      </c>
      <c r="F192" s="41" t="s">
        <v>619</v>
      </c>
      <c r="G192" s="42" t="s">
        <v>544</v>
      </c>
      <c r="H192" s="28" t="e">
        <f>VLOOKUP(C192,所需学科代码!A:A,1,FALSE)</f>
        <v>#N/A</v>
      </c>
    </row>
    <row r="193" ht="19.95" customHeight="true" spans="3:8">
      <c r="C193" s="44" t="s">
        <v>44</v>
      </c>
      <c r="D193" s="38" t="s">
        <v>45</v>
      </c>
      <c r="E193" s="41" t="s">
        <v>268</v>
      </c>
      <c r="F193" s="41" t="s">
        <v>622</v>
      </c>
      <c r="G193" s="42" t="s">
        <v>13</v>
      </c>
      <c r="H193" s="28" t="e">
        <f>VLOOKUP(C193,所需学科代码!A:A,1,FALSE)</f>
        <v>#N/A</v>
      </c>
    </row>
    <row r="194" ht="19.95" customHeight="true" spans="3:8">
      <c r="C194" s="44" t="s">
        <v>44</v>
      </c>
      <c r="D194" s="38" t="s">
        <v>45</v>
      </c>
      <c r="E194" s="41" t="s">
        <v>325</v>
      </c>
      <c r="F194" s="41" t="s">
        <v>612</v>
      </c>
      <c r="G194" s="42" t="s">
        <v>13</v>
      </c>
      <c r="H194" s="28" t="e">
        <f>VLOOKUP(C194,所需学科代码!A:A,1,FALSE)</f>
        <v>#N/A</v>
      </c>
    </row>
    <row r="195" ht="19.95" customHeight="true" spans="3:8">
      <c r="C195" s="44" t="s">
        <v>44</v>
      </c>
      <c r="D195" s="38" t="s">
        <v>45</v>
      </c>
      <c r="E195" s="41" t="s">
        <v>106</v>
      </c>
      <c r="F195" s="41" t="s">
        <v>613</v>
      </c>
      <c r="G195" s="42" t="s">
        <v>13</v>
      </c>
      <c r="H195" s="28" t="e">
        <f>VLOOKUP(C195,所需学科代码!A:A,1,FALSE)</f>
        <v>#N/A</v>
      </c>
    </row>
    <row r="196" ht="19.95" customHeight="true" spans="3:8">
      <c r="C196" s="44" t="s">
        <v>44</v>
      </c>
      <c r="D196" s="38" t="s">
        <v>45</v>
      </c>
      <c r="E196" s="41" t="s">
        <v>335</v>
      </c>
      <c r="F196" s="41" t="s">
        <v>575</v>
      </c>
      <c r="G196" s="42" t="s">
        <v>13</v>
      </c>
      <c r="H196" s="28" t="e">
        <f>VLOOKUP(C196,所需学科代码!A:A,1,FALSE)</f>
        <v>#N/A</v>
      </c>
    </row>
    <row r="197" ht="19.95" customHeight="true" spans="3:8">
      <c r="C197" s="44" t="s">
        <v>44</v>
      </c>
      <c r="D197" s="38" t="s">
        <v>45</v>
      </c>
      <c r="E197" s="41" t="s">
        <v>164</v>
      </c>
      <c r="F197" s="41" t="s">
        <v>614</v>
      </c>
      <c r="G197" s="42" t="s">
        <v>13</v>
      </c>
      <c r="H197" s="28" t="e">
        <f>VLOOKUP(C197,所需学科代码!A:A,1,FALSE)</f>
        <v>#N/A</v>
      </c>
    </row>
    <row r="198" ht="19.95" customHeight="true" spans="3:8">
      <c r="C198" s="44" t="s">
        <v>44</v>
      </c>
      <c r="D198" s="38" t="s">
        <v>45</v>
      </c>
      <c r="E198" s="41" t="s">
        <v>377</v>
      </c>
      <c r="F198" s="41" t="s">
        <v>625</v>
      </c>
      <c r="G198" s="42" t="s">
        <v>10</v>
      </c>
      <c r="H198" s="28" t="e">
        <f>VLOOKUP(C198,所需学科代码!A:A,1,FALSE)</f>
        <v>#N/A</v>
      </c>
    </row>
    <row r="199" ht="19.95" customHeight="true" spans="3:8">
      <c r="C199" s="44" t="s">
        <v>44</v>
      </c>
      <c r="D199" s="38" t="s">
        <v>45</v>
      </c>
      <c r="E199" s="41" t="s">
        <v>293</v>
      </c>
      <c r="F199" s="41" t="s">
        <v>627</v>
      </c>
      <c r="G199" s="42" t="s">
        <v>10</v>
      </c>
      <c r="H199" s="28" t="e">
        <f>VLOOKUP(C199,所需学科代码!A:A,1,FALSE)</f>
        <v>#N/A</v>
      </c>
    </row>
    <row r="200" ht="19.95" customHeight="true" spans="3:8">
      <c r="C200" s="44" t="s">
        <v>44</v>
      </c>
      <c r="D200" s="38" t="s">
        <v>45</v>
      </c>
      <c r="E200" s="41" t="s">
        <v>305</v>
      </c>
      <c r="F200" s="41" t="s">
        <v>628</v>
      </c>
      <c r="G200" s="42" t="s">
        <v>10</v>
      </c>
      <c r="H200" s="28" t="e">
        <f>VLOOKUP(C200,所需学科代码!A:A,1,FALSE)</f>
        <v>#N/A</v>
      </c>
    </row>
    <row r="201" ht="19.95" customHeight="true" spans="3:8">
      <c r="C201" s="44" t="s">
        <v>44</v>
      </c>
      <c r="D201" s="38" t="s">
        <v>45</v>
      </c>
      <c r="E201" s="41" t="s">
        <v>364</v>
      </c>
      <c r="F201" s="41" t="s">
        <v>562</v>
      </c>
      <c r="G201" s="42" t="s">
        <v>10</v>
      </c>
      <c r="H201" s="28" t="e">
        <f>VLOOKUP(C201,所需学科代码!A:A,1,FALSE)</f>
        <v>#N/A</v>
      </c>
    </row>
    <row r="202" ht="19.95" customHeight="true" spans="3:8">
      <c r="C202" s="44" t="s">
        <v>44</v>
      </c>
      <c r="D202" s="38" t="s">
        <v>45</v>
      </c>
      <c r="E202" s="41" t="s">
        <v>358</v>
      </c>
      <c r="F202" s="41" t="s">
        <v>629</v>
      </c>
      <c r="G202" s="42" t="s">
        <v>10</v>
      </c>
      <c r="H202" s="28" t="e">
        <f>VLOOKUP(C202,所需学科代码!A:A,1,FALSE)</f>
        <v>#N/A</v>
      </c>
    </row>
    <row r="203" ht="19.95" customHeight="true" spans="3:8">
      <c r="C203" s="44" t="s">
        <v>44</v>
      </c>
      <c r="D203" s="38" t="s">
        <v>45</v>
      </c>
      <c r="E203" s="41" t="s">
        <v>354</v>
      </c>
      <c r="F203" s="41" t="s">
        <v>630</v>
      </c>
      <c r="G203" s="42" t="s">
        <v>10</v>
      </c>
      <c r="H203" s="28" t="e">
        <f>VLOOKUP(C203,所需学科代码!A:A,1,FALSE)</f>
        <v>#N/A</v>
      </c>
    </row>
    <row r="204" ht="19.95" customHeight="true" spans="3:8">
      <c r="C204" s="44" t="s">
        <v>44</v>
      </c>
      <c r="D204" s="38" t="s">
        <v>45</v>
      </c>
      <c r="E204" s="41" t="s">
        <v>492</v>
      </c>
      <c r="F204" s="41" t="s">
        <v>631</v>
      </c>
      <c r="G204" s="42" t="s">
        <v>10</v>
      </c>
      <c r="H204" s="28" t="e">
        <f>VLOOKUP(C204,所需学科代码!A:A,1,FALSE)</f>
        <v>#N/A</v>
      </c>
    </row>
    <row r="205" ht="19.95" customHeight="true" spans="3:8">
      <c r="C205" s="44" t="s">
        <v>44</v>
      </c>
      <c r="D205" s="38" t="s">
        <v>45</v>
      </c>
      <c r="E205" s="41" t="s">
        <v>303</v>
      </c>
      <c r="F205" s="41" t="s">
        <v>632</v>
      </c>
      <c r="G205" s="42" t="s">
        <v>10</v>
      </c>
      <c r="H205" s="28" t="e">
        <f>VLOOKUP(C205,所需学科代码!A:A,1,FALSE)</f>
        <v>#N/A</v>
      </c>
    </row>
    <row r="206" ht="19.95" customHeight="true" spans="3:8">
      <c r="C206" s="44" t="s">
        <v>170</v>
      </c>
      <c r="D206" s="38" t="s">
        <v>171</v>
      </c>
      <c r="E206" s="41" t="s">
        <v>443</v>
      </c>
      <c r="F206" s="41" t="s">
        <v>633</v>
      </c>
      <c r="G206" s="42" t="s">
        <v>544</v>
      </c>
      <c r="H206" s="28" t="e">
        <f>VLOOKUP(C206,所需学科代码!A:A,1,FALSE)</f>
        <v>#N/A</v>
      </c>
    </row>
    <row r="207" ht="19.95" customHeight="true" spans="3:8">
      <c r="C207" s="44" t="s">
        <v>170</v>
      </c>
      <c r="D207" s="38" t="s">
        <v>171</v>
      </c>
      <c r="E207" s="41" t="s">
        <v>431</v>
      </c>
      <c r="F207" s="41" t="s">
        <v>541</v>
      </c>
      <c r="G207" s="42" t="s">
        <v>13</v>
      </c>
      <c r="H207" s="28" t="e">
        <f>VLOOKUP(C207,所需学科代码!A:A,1,FALSE)</f>
        <v>#N/A</v>
      </c>
    </row>
    <row r="208" ht="19.95" customHeight="true" spans="3:8">
      <c r="C208" s="44" t="s">
        <v>170</v>
      </c>
      <c r="D208" s="38" t="s">
        <v>171</v>
      </c>
      <c r="E208" s="41" t="s">
        <v>169</v>
      </c>
      <c r="F208" s="41" t="s">
        <v>574</v>
      </c>
      <c r="G208" s="42" t="s">
        <v>10</v>
      </c>
      <c r="H208" s="28" t="e">
        <f>VLOOKUP(C208,所需学科代码!A:A,1,FALSE)</f>
        <v>#N/A</v>
      </c>
    </row>
    <row r="209" ht="19.95" customHeight="true" spans="3:8">
      <c r="C209" s="44" t="s">
        <v>170</v>
      </c>
      <c r="D209" s="38" t="s">
        <v>171</v>
      </c>
      <c r="E209" s="41" t="s">
        <v>433</v>
      </c>
      <c r="F209" s="41" t="s">
        <v>542</v>
      </c>
      <c r="G209" s="42" t="s">
        <v>10</v>
      </c>
      <c r="H209" s="28" t="e">
        <f>VLOOKUP(C209,所需学科代码!A:A,1,FALSE)</f>
        <v>#N/A</v>
      </c>
    </row>
    <row r="210" ht="19.95" customHeight="true" spans="3:8">
      <c r="C210" s="44" t="s">
        <v>170</v>
      </c>
      <c r="D210" s="38" t="s">
        <v>171</v>
      </c>
      <c r="E210" s="41" t="s">
        <v>458</v>
      </c>
      <c r="F210" s="41" t="s">
        <v>623</v>
      </c>
      <c r="G210" s="42" t="s">
        <v>10</v>
      </c>
      <c r="H210" s="28" t="e">
        <f>VLOOKUP(C210,所需学科代码!A:A,1,FALSE)</f>
        <v>#N/A</v>
      </c>
    </row>
    <row r="211" ht="19.95" customHeight="true" spans="3:8">
      <c r="C211" s="44" t="s">
        <v>128</v>
      </c>
      <c r="D211" s="38" t="s">
        <v>129</v>
      </c>
      <c r="E211" s="41" t="s">
        <v>293</v>
      </c>
      <c r="F211" s="41" t="s">
        <v>618</v>
      </c>
      <c r="G211" s="42" t="s">
        <v>13</v>
      </c>
      <c r="H211" s="28" t="e">
        <f>VLOOKUP(C211,所需学科代码!A:A,1,FALSE)</f>
        <v>#N/A</v>
      </c>
    </row>
    <row r="212" ht="19.95" customHeight="true" spans="3:8">
      <c r="C212" s="44" t="s">
        <v>128</v>
      </c>
      <c r="D212" s="38" t="s">
        <v>129</v>
      </c>
      <c r="E212" s="41" t="s">
        <v>181</v>
      </c>
      <c r="F212" s="41" t="s">
        <v>539</v>
      </c>
      <c r="G212" s="42" t="s">
        <v>13</v>
      </c>
      <c r="H212" s="28" t="e">
        <f>VLOOKUP(C212,所需学科代码!A:A,1,FALSE)</f>
        <v>#N/A</v>
      </c>
    </row>
    <row r="213" ht="19.95" customHeight="true" spans="3:8">
      <c r="C213" s="44" t="s">
        <v>128</v>
      </c>
      <c r="D213" s="38" t="s">
        <v>129</v>
      </c>
      <c r="E213" s="41" t="s">
        <v>401</v>
      </c>
      <c r="F213" s="41" t="s">
        <v>568</v>
      </c>
      <c r="G213" s="42" t="s">
        <v>10</v>
      </c>
      <c r="H213" s="28" t="e">
        <f>VLOOKUP(C213,所需学科代码!A:A,1,FALSE)</f>
        <v>#N/A</v>
      </c>
    </row>
    <row r="214" ht="19.95" customHeight="true" spans="3:8">
      <c r="C214" s="44" t="s">
        <v>128</v>
      </c>
      <c r="D214" s="38" t="s">
        <v>129</v>
      </c>
      <c r="E214" s="41" t="s">
        <v>350</v>
      </c>
      <c r="F214" s="41" t="s">
        <v>552</v>
      </c>
      <c r="G214" s="42" t="s">
        <v>10</v>
      </c>
      <c r="H214" s="28" t="e">
        <f>VLOOKUP(C214,所需学科代码!A:A,1,FALSE)</f>
        <v>#N/A</v>
      </c>
    </row>
    <row r="215" ht="19.95" customHeight="true" spans="3:8">
      <c r="C215" s="44" t="s">
        <v>128</v>
      </c>
      <c r="D215" s="38" t="s">
        <v>129</v>
      </c>
      <c r="E215" s="41" t="s">
        <v>354</v>
      </c>
      <c r="F215" s="41" t="s">
        <v>611</v>
      </c>
      <c r="G215" s="42" t="s">
        <v>10</v>
      </c>
      <c r="H215" s="28" t="e">
        <f>VLOOKUP(C215,所需学科代码!A:A,1,FALSE)</f>
        <v>#N/A</v>
      </c>
    </row>
    <row r="216" ht="19.95" customHeight="true" spans="3:8">
      <c r="C216" s="44" t="s">
        <v>128</v>
      </c>
      <c r="D216" s="38" t="s">
        <v>129</v>
      </c>
      <c r="E216" s="41" t="s">
        <v>169</v>
      </c>
      <c r="F216" s="41" t="s">
        <v>612</v>
      </c>
      <c r="G216" s="42" t="s">
        <v>10</v>
      </c>
      <c r="H216" s="28" t="e">
        <f>VLOOKUP(C216,所需学科代码!A:A,1,FALSE)</f>
        <v>#N/A</v>
      </c>
    </row>
    <row r="217" ht="19.95" customHeight="true" spans="3:8">
      <c r="C217" s="44" t="s">
        <v>130</v>
      </c>
      <c r="D217" s="38" t="s">
        <v>131</v>
      </c>
      <c r="E217" s="41" t="s">
        <v>293</v>
      </c>
      <c r="F217" s="41" t="s">
        <v>570</v>
      </c>
      <c r="G217" s="42" t="s">
        <v>544</v>
      </c>
      <c r="H217" s="28" t="e">
        <f>VLOOKUP(C217,所需学科代码!A:A,1,FALSE)</f>
        <v>#N/A</v>
      </c>
    </row>
    <row r="218" ht="19.95" customHeight="true" spans="3:8">
      <c r="C218" s="44" t="s">
        <v>130</v>
      </c>
      <c r="D218" s="38" t="s">
        <v>131</v>
      </c>
      <c r="E218" s="41" t="s">
        <v>162</v>
      </c>
      <c r="F218" s="41" t="s">
        <v>618</v>
      </c>
      <c r="G218" s="42" t="s">
        <v>13</v>
      </c>
      <c r="H218" s="28" t="e">
        <f>VLOOKUP(C218,所需学科代码!A:A,1,FALSE)</f>
        <v>#N/A</v>
      </c>
    </row>
    <row r="219" ht="19.95" customHeight="true" spans="3:8">
      <c r="C219" s="44" t="s">
        <v>130</v>
      </c>
      <c r="D219" s="38" t="s">
        <v>131</v>
      </c>
      <c r="E219" s="41" t="s">
        <v>340</v>
      </c>
      <c r="F219" s="41" t="s">
        <v>551</v>
      </c>
      <c r="G219" s="42" t="s">
        <v>10</v>
      </c>
      <c r="H219" s="28" t="e">
        <f>VLOOKUP(C219,所需学科代码!A:A,1,FALSE)</f>
        <v>#N/A</v>
      </c>
    </row>
    <row r="220" ht="19.95" customHeight="true" spans="3:8">
      <c r="C220" s="44" t="s">
        <v>130</v>
      </c>
      <c r="D220" s="38" t="s">
        <v>131</v>
      </c>
      <c r="E220" s="41" t="s">
        <v>268</v>
      </c>
      <c r="F220" s="41" t="s">
        <v>573</v>
      </c>
      <c r="G220" s="42" t="s">
        <v>10</v>
      </c>
      <c r="H220" s="28" t="e">
        <f>VLOOKUP(C220,所需学科代码!A:A,1,FALSE)</f>
        <v>#N/A</v>
      </c>
    </row>
    <row r="221" ht="19.95" customHeight="true" spans="3:8">
      <c r="C221" s="44" t="s">
        <v>8</v>
      </c>
      <c r="D221" s="38" t="s">
        <v>9</v>
      </c>
      <c r="E221" s="41" t="s">
        <v>340</v>
      </c>
      <c r="F221" s="41" t="s">
        <v>608</v>
      </c>
      <c r="G221" s="42" t="s">
        <v>544</v>
      </c>
      <c r="H221" s="28" t="e">
        <f>VLOOKUP(C221,所需学科代码!A:A,1,FALSE)</f>
        <v>#N/A</v>
      </c>
    </row>
    <row r="222" ht="19.95" customHeight="true" spans="3:8">
      <c r="C222" s="44" t="s">
        <v>8</v>
      </c>
      <c r="D222" s="38" t="s">
        <v>9</v>
      </c>
      <c r="E222" s="41" t="s">
        <v>462</v>
      </c>
      <c r="F222" s="41" t="s">
        <v>568</v>
      </c>
      <c r="G222" s="42" t="s">
        <v>544</v>
      </c>
      <c r="H222" s="28" t="e">
        <f>VLOOKUP(C222,所需学科代码!A:A,1,FALSE)</f>
        <v>#N/A</v>
      </c>
    </row>
    <row r="223" ht="19.95" customHeight="true" spans="3:8">
      <c r="C223" s="44" t="s">
        <v>8</v>
      </c>
      <c r="D223" s="38" t="s">
        <v>9</v>
      </c>
      <c r="E223" s="41" t="s">
        <v>383</v>
      </c>
      <c r="F223" s="41" t="s">
        <v>614</v>
      </c>
      <c r="G223" s="42" t="s">
        <v>13</v>
      </c>
      <c r="H223" s="28" t="e">
        <f>VLOOKUP(C223,所需学科代码!A:A,1,FALSE)</f>
        <v>#N/A</v>
      </c>
    </row>
    <row r="224" ht="19.95" customHeight="true" spans="3:8">
      <c r="C224" s="44" t="s">
        <v>8</v>
      </c>
      <c r="D224" s="38" t="s">
        <v>9</v>
      </c>
      <c r="E224" s="41" t="s">
        <v>377</v>
      </c>
      <c r="F224" s="41" t="s">
        <v>554</v>
      </c>
      <c r="G224" s="42" t="s">
        <v>13</v>
      </c>
      <c r="H224" s="28" t="e">
        <f>VLOOKUP(C224,所需学科代码!A:A,1,FALSE)</f>
        <v>#N/A</v>
      </c>
    </row>
    <row r="225" ht="19.95" customHeight="true" spans="3:8">
      <c r="C225" s="44" t="s">
        <v>8</v>
      </c>
      <c r="D225" s="38" t="s">
        <v>9</v>
      </c>
      <c r="E225" s="41" t="s">
        <v>305</v>
      </c>
      <c r="F225" s="41" t="s">
        <v>616</v>
      </c>
      <c r="G225" s="42" t="s">
        <v>13</v>
      </c>
      <c r="H225" s="28" t="e">
        <f>VLOOKUP(C225,所需学科代码!A:A,1,FALSE)</f>
        <v>#N/A</v>
      </c>
    </row>
    <row r="226" ht="19.95" customHeight="true" spans="3:8">
      <c r="C226" s="44" t="s">
        <v>8</v>
      </c>
      <c r="D226" s="38" t="s">
        <v>9</v>
      </c>
      <c r="E226" s="41" t="s">
        <v>433</v>
      </c>
      <c r="F226" s="41" t="s">
        <v>577</v>
      </c>
      <c r="G226" s="42" t="s">
        <v>13</v>
      </c>
      <c r="H226" s="28" t="e">
        <f>VLOOKUP(C226,所需学科代码!A:A,1,FALSE)</f>
        <v>#N/A</v>
      </c>
    </row>
    <row r="227" ht="19.95" customHeight="true" spans="3:8">
      <c r="C227" s="44" t="s">
        <v>8</v>
      </c>
      <c r="D227" s="38" t="s">
        <v>9</v>
      </c>
      <c r="E227" s="41" t="s">
        <v>386</v>
      </c>
      <c r="F227" s="41" t="s">
        <v>557</v>
      </c>
      <c r="G227" s="42" t="s">
        <v>13</v>
      </c>
      <c r="H227" s="28" t="e">
        <f>VLOOKUP(C227,所需学科代码!A:A,1,FALSE)</f>
        <v>#N/A</v>
      </c>
    </row>
    <row r="228" ht="19.95" customHeight="true" spans="3:8">
      <c r="C228" s="44" t="s">
        <v>8</v>
      </c>
      <c r="D228" s="38" t="s">
        <v>9</v>
      </c>
      <c r="E228" s="41" t="s">
        <v>293</v>
      </c>
      <c r="F228" s="41" t="s">
        <v>580</v>
      </c>
      <c r="G228" s="42" t="s">
        <v>13</v>
      </c>
      <c r="H228" s="28" t="e">
        <f>VLOOKUP(C228,所需学科代码!A:A,1,FALSE)</f>
        <v>#N/A</v>
      </c>
    </row>
    <row r="229" ht="19.95" customHeight="true" spans="3:8">
      <c r="C229" s="44" t="s">
        <v>8</v>
      </c>
      <c r="D229" s="38" t="s">
        <v>9</v>
      </c>
      <c r="E229" s="41" t="s">
        <v>443</v>
      </c>
      <c r="F229" s="41" t="s">
        <v>564</v>
      </c>
      <c r="G229" s="42" t="s">
        <v>10</v>
      </c>
      <c r="H229" s="28" t="e">
        <f>VLOOKUP(C229,所需学科代码!A:A,1,FALSE)</f>
        <v>#N/A</v>
      </c>
    </row>
    <row r="230" ht="19.95" customHeight="true" spans="3:8">
      <c r="C230" s="44" t="s">
        <v>8</v>
      </c>
      <c r="D230" s="38" t="s">
        <v>9</v>
      </c>
      <c r="E230" s="41" t="s">
        <v>231</v>
      </c>
      <c r="F230" s="41" t="s">
        <v>581</v>
      </c>
      <c r="G230" s="42" t="s">
        <v>10</v>
      </c>
      <c r="H230" s="28" t="e">
        <f>VLOOKUP(C230,所需学科代码!A:A,1,FALSE)</f>
        <v>#N/A</v>
      </c>
    </row>
    <row r="231" ht="19.95" customHeight="true" spans="3:8">
      <c r="C231" s="44" t="s">
        <v>8</v>
      </c>
      <c r="D231" s="38" t="s">
        <v>9</v>
      </c>
      <c r="E231" s="41" t="s">
        <v>328</v>
      </c>
      <c r="F231" s="41" t="s">
        <v>582</v>
      </c>
      <c r="G231" s="42" t="s">
        <v>10</v>
      </c>
      <c r="H231" s="28" t="e">
        <f>VLOOKUP(C231,所需学科代码!A:A,1,FALSE)</f>
        <v>#N/A</v>
      </c>
    </row>
    <row r="232" ht="19.95" customHeight="true" spans="3:8">
      <c r="C232" s="44" t="s">
        <v>8</v>
      </c>
      <c r="D232" s="38" t="s">
        <v>9</v>
      </c>
      <c r="E232" s="41" t="s">
        <v>181</v>
      </c>
      <c r="F232" s="41" t="s">
        <v>634</v>
      </c>
      <c r="G232" s="42" t="s">
        <v>10</v>
      </c>
      <c r="H232" s="28" t="e">
        <f>VLOOKUP(C232,所需学科代码!A:A,1,FALSE)</f>
        <v>#N/A</v>
      </c>
    </row>
    <row r="233" ht="19.95" customHeight="true" spans="3:8">
      <c r="C233" s="44" t="s">
        <v>8</v>
      </c>
      <c r="D233" s="38" t="s">
        <v>9</v>
      </c>
      <c r="E233" s="41" t="s">
        <v>635</v>
      </c>
      <c r="F233" s="41" t="s">
        <v>585</v>
      </c>
      <c r="G233" s="42" t="s">
        <v>10</v>
      </c>
      <c r="H233" s="28" t="e">
        <f>VLOOKUP(C233,所需学科代码!A:A,1,FALSE)</f>
        <v>#N/A</v>
      </c>
    </row>
    <row r="234" ht="19.95" customHeight="true" spans="3:8">
      <c r="C234" s="44" t="s">
        <v>8</v>
      </c>
      <c r="D234" s="38" t="s">
        <v>9</v>
      </c>
      <c r="E234" s="41" t="s">
        <v>325</v>
      </c>
      <c r="F234" s="41" t="s">
        <v>587</v>
      </c>
      <c r="G234" s="42" t="s">
        <v>10</v>
      </c>
      <c r="H234" s="28" t="e">
        <f>VLOOKUP(C234,所需学科代码!A:A,1,FALSE)</f>
        <v>#N/A</v>
      </c>
    </row>
    <row r="235" ht="19.95" customHeight="true" spans="3:8">
      <c r="C235" s="44" t="s">
        <v>8</v>
      </c>
      <c r="D235" s="38" t="s">
        <v>9</v>
      </c>
      <c r="E235" s="41" t="s">
        <v>415</v>
      </c>
      <c r="F235" s="41" t="s">
        <v>636</v>
      </c>
      <c r="G235" s="42" t="s">
        <v>10</v>
      </c>
      <c r="H235" s="28" t="e">
        <f>VLOOKUP(C235,所需学科代码!A:A,1,FALSE)</f>
        <v>#N/A</v>
      </c>
    </row>
    <row r="236" ht="19.95" customHeight="true" spans="3:8">
      <c r="C236" s="44" t="s">
        <v>8</v>
      </c>
      <c r="D236" s="38" t="s">
        <v>9</v>
      </c>
      <c r="E236" s="41" t="s">
        <v>521</v>
      </c>
      <c r="F236" s="41" t="s">
        <v>589</v>
      </c>
      <c r="G236" s="42" t="s">
        <v>10</v>
      </c>
      <c r="H236" s="28" t="e">
        <f>VLOOKUP(C236,所需学科代码!A:A,1,FALSE)</f>
        <v>#N/A</v>
      </c>
    </row>
    <row r="237" ht="19.95" customHeight="true" spans="3:8">
      <c r="C237" s="44" t="s">
        <v>8</v>
      </c>
      <c r="D237" s="38" t="s">
        <v>9</v>
      </c>
      <c r="E237" s="41" t="s">
        <v>329</v>
      </c>
      <c r="F237" s="41" t="s">
        <v>637</v>
      </c>
      <c r="G237" s="42" t="s">
        <v>10</v>
      </c>
      <c r="H237" s="28" t="e">
        <f>VLOOKUP(C237,所需学科代码!A:A,1,FALSE)</f>
        <v>#N/A</v>
      </c>
    </row>
    <row r="238" ht="19.95" customHeight="true" spans="3:8">
      <c r="C238" s="44" t="s">
        <v>8</v>
      </c>
      <c r="D238" s="38" t="s">
        <v>9</v>
      </c>
      <c r="E238" s="41" t="s">
        <v>354</v>
      </c>
      <c r="F238" s="41" t="s">
        <v>638</v>
      </c>
      <c r="G238" s="42" t="s">
        <v>10</v>
      </c>
      <c r="H238" s="28" t="e">
        <f>VLOOKUP(C238,所需学科代码!A:A,1,FALSE)</f>
        <v>#N/A</v>
      </c>
    </row>
    <row r="239" ht="19.95" customHeight="true" spans="3:8">
      <c r="C239" s="44" t="s">
        <v>8</v>
      </c>
      <c r="D239" s="38" t="s">
        <v>9</v>
      </c>
      <c r="E239" s="41" t="s">
        <v>350</v>
      </c>
      <c r="F239" s="41" t="s">
        <v>590</v>
      </c>
      <c r="G239" s="42" t="s">
        <v>10</v>
      </c>
      <c r="H239" s="28" t="e">
        <f>VLOOKUP(C239,所需学科代码!A:A,1,FALSE)</f>
        <v>#N/A</v>
      </c>
    </row>
    <row r="240" ht="19.95" customHeight="true" spans="3:8">
      <c r="C240" s="44" t="s">
        <v>71</v>
      </c>
      <c r="D240" s="38" t="s">
        <v>72</v>
      </c>
      <c r="E240" s="41" t="s">
        <v>443</v>
      </c>
      <c r="F240" s="41" t="s">
        <v>622</v>
      </c>
      <c r="G240" s="42" t="s">
        <v>13</v>
      </c>
      <c r="H240" s="28" t="e">
        <f>VLOOKUP(C240,所需学科代码!A:A,1,FALSE)</f>
        <v>#N/A</v>
      </c>
    </row>
    <row r="241" ht="19.95" customHeight="true" spans="3:8">
      <c r="C241" s="44" t="s">
        <v>71</v>
      </c>
      <c r="D241" s="38" t="s">
        <v>72</v>
      </c>
      <c r="E241" s="41" t="s">
        <v>354</v>
      </c>
      <c r="F241" s="41" t="s">
        <v>615</v>
      </c>
      <c r="G241" s="42" t="s">
        <v>10</v>
      </c>
      <c r="H241" s="28" t="e">
        <f>VLOOKUP(C241,所需学科代码!A:A,1,FALSE)</f>
        <v>#N/A</v>
      </c>
    </row>
    <row r="242" ht="19.95" customHeight="true" spans="3:8">
      <c r="C242" s="44" t="s">
        <v>71</v>
      </c>
      <c r="D242" s="38" t="s">
        <v>72</v>
      </c>
      <c r="E242" s="41" t="s">
        <v>397</v>
      </c>
      <c r="F242" s="41" t="s">
        <v>554</v>
      </c>
      <c r="G242" s="42" t="s">
        <v>10</v>
      </c>
      <c r="H242" s="28" t="e">
        <f>VLOOKUP(C242,所需学科代码!A:A,1,FALSE)</f>
        <v>#N/A</v>
      </c>
    </row>
    <row r="243" ht="19.95" customHeight="true" spans="3:8">
      <c r="C243" s="44" t="s">
        <v>71</v>
      </c>
      <c r="D243" s="38" t="s">
        <v>72</v>
      </c>
      <c r="E243" s="41" t="s">
        <v>386</v>
      </c>
      <c r="F243" s="41" t="s">
        <v>578</v>
      </c>
      <c r="G243" s="42" t="s">
        <v>10</v>
      </c>
      <c r="H243" s="28" t="e">
        <f>VLOOKUP(C243,所需学科代码!A:A,1,FALSE)</f>
        <v>#N/A</v>
      </c>
    </row>
    <row r="244" ht="19.95" customHeight="true" spans="3:8">
      <c r="C244" s="44" t="s">
        <v>31</v>
      </c>
      <c r="D244" s="38" t="s">
        <v>32</v>
      </c>
      <c r="E244" s="41" t="s">
        <v>443</v>
      </c>
      <c r="F244" s="41" t="s">
        <v>542</v>
      </c>
      <c r="G244" s="42" t="s">
        <v>13</v>
      </c>
      <c r="H244" s="28" t="e">
        <f>VLOOKUP(C244,所需学科代码!A:A,1,FALSE)</f>
        <v>#N/A</v>
      </c>
    </row>
    <row r="245" ht="19.95" customHeight="true" spans="3:8">
      <c r="C245" s="44" t="s">
        <v>31</v>
      </c>
      <c r="D245" s="38" t="s">
        <v>32</v>
      </c>
      <c r="E245" s="41" t="s">
        <v>374</v>
      </c>
      <c r="F245" s="41" t="s">
        <v>553</v>
      </c>
      <c r="G245" s="42" t="s">
        <v>13</v>
      </c>
      <c r="H245" s="28" t="e">
        <f>VLOOKUP(C245,所需学科代码!A:A,1,FALSE)</f>
        <v>#N/A</v>
      </c>
    </row>
    <row r="246" ht="19.95" customHeight="true" spans="3:8">
      <c r="C246" s="44" t="s">
        <v>31</v>
      </c>
      <c r="D246" s="38" t="s">
        <v>32</v>
      </c>
      <c r="E246" s="41" t="s">
        <v>386</v>
      </c>
      <c r="F246" s="41" t="s">
        <v>576</v>
      </c>
      <c r="G246" s="42" t="s">
        <v>13</v>
      </c>
      <c r="H246" s="28" t="e">
        <f>VLOOKUP(C246,所需学科代码!A:A,1,FALSE)</f>
        <v>#N/A</v>
      </c>
    </row>
    <row r="247" ht="19.95" customHeight="true" spans="3:8">
      <c r="C247" s="44" t="s">
        <v>31</v>
      </c>
      <c r="D247" s="38" t="s">
        <v>32</v>
      </c>
      <c r="E247" s="41" t="s">
        <v>307</v>
      </c>
      <c r="F247" s="41" t="s">
        <v>554</v>
      </c>
      <c r="G247" s="42" t="s">
        <v>13</v>
      </c>
      <c r="H247" s="28" t="e">
        <f>VLOOKUP(C247,所需学科代码!A:A,1,FALSE)</f>
        <v>#N/A</v>
      </c>
    </row>
    <row r="248" ht="19.95" customHeight="true" spans="3:8">
      <c r="C248" s="44" t="s">
        <v>31</v>
      </c>
      <c r="D248" s="38" t="s">
        <v>32</v>
      </c>
      <c r="E248" s="41" t="s">
        <v>325</v>
      </c>
      <c r="F248" s="41" t="s">
        <v>557</v>
      </c>
      <c r="G248" s="42" t="s">
        <v>10</v>
      </c>
      <c r="H248" s="28" t="e">
        <f>VLOOKUP(C248,所需学科代码!A:A,1,FALSE)</f>
        <v>#N/A</v>
      </c>
    </row>
    <row r="249" ht="19.95" customHeight="true" spans="3:8">
      <c r="C249" s="44" t="s">
        <v>31</v>
      </c>
      <c r="D249" s="38" t="s">
        <v>32</v>
      </c>
      <c r="E249" s="41" t="s">
        <v>397</v>
      </c>
      <c r="F249" s="41" t="s">
        <v>625</v>
      </c>
      <c r="G249" s="42" t="s">
        <v>10</v>
      </c>
      <c r="H249" s="28" t="e">
        <f>VLOOKUP(C249,所需学科代码!A:A,1,FALSE)</f>
        <v>#N/A</v>
      </c>
    </row>
    <row r="250" ht="19.95" customHeight="true" spans="3:8">
      <c r="C250" s="44" t="s">
        <v>31</v>
      </c>
      <c r="D250" s="38" t="s">
        <v>32</v>
      </c>
      <c r="E250" s="41" t="s">
        <v>369</v>
      </c>
      <c r="F250" s="41" t="s">
        <v>561</v>
      </c>
      <c r="G250" s="42" t="s">
        <v>10</v>
      </c>
      <c r="H250" s="28" t="e">
        <f>VLOOKUP(C250,所需学科代码!A:A,1,FALSE)</f>
        <v>#N/A</v>
      </c>
    </row>
    <row r="251" ht="19.95" customHeight="true" spans="3:8">
      <c r="C251" s="44" t="s">
        <v>31</v>
      </c>
      <c r="D251" s="38" t="s">
        <v>32</v>
      </c>
      <c r="E251" s="41" t="s">
        <v>303</v>
      </c>
      <c r="F251" s="41" t="s">
        <v>628</v>
      </c>
      <c r="G251" s="42" t="s">
        <v>10</v>
      </c>
      <c r="H251" s="28" t="e">
        <f>VLOOKUP(C251,所需学科代码!A:A,1,FALSE)</f>
        <v>#N/A</v>
      </c>
    </row>
    <row r="252" ht="19.95" customHeight="true" spans="3:8">
      <c r="C252" s="44" t="s">
        <v>31</v>
      </c>
      <c r="D252" s="38" t="s">
        <v>32</v>
      </c>
      <c r="E252" s="41" t="s">
        <v>336</v>
      </c>
      <c r="F252" s="41" t="s">
        <v>565</v>
      </c>
      <c r="G252" s="42" t="s">
        <v>10</v>
      </c>
      <c r="H252" s="28" t="e">
        <f>VLOOKUP(C252,所需学科代码!A:A,1,FALSE)</f>
        <v>#N/A</v>
      </c>
    </row>
    <row r="253" ht="19.95" customHeight="true" spans="3:8">
      <c r="C253" s="44" t="s">
        <v>31</v>
      </c>
      <c r="D253" s="38" t="s">
        <v>32</v>
      </c>
      <c r="E253" s="41" t="s">
        <v>373</v>
      </c>
      <c r="F253" s="41" t="s">
        <v>582</v>
      </c>
      <c r="G253" s="42" t="s">
        <v>10</v>
      </c>
      <c r="H253" s="28" t="e">
        <f>VLOOKUP(C253,所需学科代码!A:A,1,FALSE)</f>
        <v>#N/A</v>
      </c>
    </row>
    <row r="254" ht="19.95" customHeight="true" spans="3:8">
      <c r="C254" s="44" t="s">
        <v>31</v>
      </c>
      <c r="D254" s="38" t="s">
        <v>32</v>
      </c>
      <c r="E254" s="41" t="s">
        <v>415</v>
      </c>
      <c r="F254" s="41" t="s">
        <v>629</v>
      </c>
      <c r="G254" s="42" t="s">
        <v>10</v>
      </c>
      <c r="H254" s="28" t="e">
        <f>VLOOKUP(C254,所需学科代码!A:A,1,FALSE)</f>
        <v>#N/A</v>
      </c>
    </row>
    <row r="255" ht="19.95" customHeight="true" spans="3:8">
      <c r="C255" s="44" t="s">
        <v>31</v>
      </c>
      <c r="D255" s="38" t="s">
        <v>32</v>
      </c>
      <c r="E255" s="41" t="s">
        <v>340</v>
      </c>
      <c r="F255" s="41" t="s">
        <v>583</v>
      </c>
      <c r="G255" s="42" t="s">
        <v>10</v>
      </c>
      <c r="H255" s="28" t="e">
        <f>VLOOKUP(C255,所需学科代码!A:A,1,FALSE)</f>
        <v>#N/A</v>
      </c>
    </row>
    <row r="256" ht="19.95" customHeight="true" spans="3:8">
      <c r="C256" s="44" t="s">
        <v>31</v>
      </c>
      <c r="D256" s="38" t="s">
        <v>32</v>
      </c>
      <c r="E256" s="41" t="s">
        <v>390</v>
      </c>
      <c r="F256" s="41" t="s">
        <v>584</v>
      </c>
      <c r="G256" s="42" t="s">
        <v>10</v>
      </c>
      <c r="H256" s="28" t="e">
        <f>VLOOKUP(C256,所需学科代码!A:A,1,FALSE)</f>
        <v>#N/A</v>
      </c>
    </row>
    <row r="257" ht="19.95" customHeight="true" spans="3:8">
      <c r="C257" s="44" t="s">
        <v>31</v>
      </c>
      <c r="D257" s="38" t="s">
        <v>32</v>
      </c>
      <c r="E257" s="41" t="s">
        <v>401</v>
      </c>
      <c r="F257" s="41" t="s">
        <v>639</v>
      </c>
      <c r="G257" s="42" t="s">
        <v>10</v>
      </c>
      <c r="H257" s="28" t="e">
        <f>VLOOKUP(C257,所需学科代码!A:A,1,FALSE)</f>
        <v>#N/A</v>
      </c>
    </row>
    <row r="258" ht="19.95" customHeight="true" spans="3:8">
      <c r="C258" s="44" t="s">
        <v>31</v>
      </c>
      <c r="D258" s="38" t="s">
        <v>32</v>
      </c>
      <c r="E258" s="41" t="s">
        <v>350</v>
      </c>
      <c r="F258" s="41" t="s">
        <v>632</v>
      </c>
      <c r="G258" s="42" t="s">
        <v>10</v>
      </c>
      <c r="H258" s="28" t="e">
        <f>VLOOKUP(C258,所需学科代码!A:A,1,FALSE)</f>
        <v>#N/A</v>
      </c>
    </row>
    <row r="259" ht="19.95" hidden="true" customHeight="true" spans="3:8">
      <c r="C259" s="44" t="s">
        <v>132</v>
      </c>
      <c r="D259" s="38" t="s">
        <v>133</v>
      </c>
      <c r="E259" s="41" t="s">
        <v>354</v>
      </c>
      <c r="F259" s="41">
        <v>10</v>
      </c>
      <c r="G259" s="42" t="s">
        <v>13</v>
      </c>
      <c r="H259" s="28" t="str">
        <f>VLOOKUP(C259,所需学科代码!A:A,1,FALSE)</f>
        <v>0705</v>
      </c>
    </row>
    <row r="260" ht="19.95" hidden="true" customHeight="true" spans="3:8">
      <c r="C260" s="44" t="s">
        <v>132</v>
      </c>
      <c r="D260" s="38" t="s">
        <v>133</v>
      </c>
      <c r="E260" s="41" t="s">
        <v>433</v>
      </c>
      <c r="F260" s="41">
        <v>11</v>
      </c>
      <c r="G260" s="42" t="s">
        <v>13</v>
      </c>
      <c r="H260" s="28" t="str">
        <f>VLOOKUP(C260,所需学科代码!A:A,1,FALSE)</f>
        <v>0705</v>
      </c>
    </row>
    <row r="261" ht="19.95" hidden="true" customHeight="true" spans="3:8">
      <c r="C261" s="44" t="s">
        <v>132</v>
      </c>
      <c r="D261" s="38" t="s">
        <v>133</v>
      </c>
      <c r="E261" s="41" t="s">
        <v>492</v>
      </c>
      <c r="F261" s="41">
        <v>18</v>
      </c>
      <c r="G261" s="42" t="s">
        <v>10</v>
      </c>
      <c r="H261" s="28" t="str">
        <f>VLOOKUP(C261,所需学科代码!A:A,1,FALSE)</f>
        <v>0705</v>
      </c>
    </row>
    <row r="262" ht="19.95" hidden="true" customHeight="true" spans="3:8">
      <c r="C262" s="44" t="s">
        <v>132</v>
      </c>
      <c r="D262" s="38" t="s">
        <v>133</v>
      </c>
      <c r="E262" s="41" t="s">
        <v>483</v>
      </c>
      <c r="F262" s="41">
        <v>22</v>
      </c>
      <c r="G262" s="42" t="s">
        <v>10</v>
      </c>
      <c r="H262" s="28" t="str">
        <f>VLOOKUP(C262,所需学科代码!A:A,1,FALSE)</f>
        <v>0705</v>
      </c>
    </row>
    <row r="263" ht="19.95" hidden="true" customHeight="true" spans="3:8">
      <c r="C263" s="44" t="s">
        <v>132</v>
      </c>
      <c r="D263" s="38" t="s">
        <v>133</v>
      </c>
      <c r="E263" s="41" t="s">
        <v>514</v>
      </c>
      <c r="F263" s="41">
        <v>25</v>
      </c>
      <c r="G263" s="42" t="s">
        <v>10</v>
      </c>
      <c r="H263" s="28" t="str">
        <f>VLOOKUP(C263,所需学科代码!A:A,1,FALSE)</f>
        <v>0705</v>
      </c>
    </row>
    <row r="264" ht="19.95" hidden="true" customHeight="true" spans="3:8">
      <c r="C264" s="44" t="s">
        <v>132</v>
      </c>
      <c r="D264" s="38" t="s">
        <v>133</v>
      </c>
      <c r="E264" s="41" t="s">
        <v>340</v>
      </c>
      <c r="F264" s="41">
        <v>26</v>
      </c>
      <c r="G264" s="42" t="s">
        <v>10</v>
      </c>
      <c r="H264" s="28" t="str">
        <f>VLOOKUP(C264,所需学科代码!A:A,1,FALSE)</f>
        <v>0705</v>
      </c>
    </row>
    <row r="265" ht="19.95" hidden="true" customHeight="true" spans="3:8">
      <c r="C265" s="44" t="s">
        <v>262</v>
      </c>
      <c r="D265" s="38" t="s">
        <v>640</v>
      </c>
      <c r="E265" s="41" t="s">
        <v>337</v>
      </c>
      <c r="F265" s="41">
        <v>6</v>
      </c>
      <c r="G265" s="42" t="s">
        <v>13</v>
      </c>
      <c r="H265" s="28" t="str">
        <f>VLOOKUP(C265,所需学科代码!A:A,1,FALSE)</f>
        <v>0707</v>
      </c>
    </row>
    <row r="266" ht="19.95" customHeight="true" spans="3:8">
      <c r="C266" s="44" t="s">
        <v>151</v>
      </c>
      <c r="D266" s="38" t="s">
        <v>152</v>
      </c>
      <c r="E266" s="41" t="s">
        <v>415</v>
      </c>
      <c r="F266" s="41" t="s">
        <v>548</v>
      </c>
      <c r="G266" s="42" t="s">
        <v>10</v>
      </c>
      <c r="H266" s="28" t="e">
        <f>VLOOKUP(C266,所需学科代码!A:A,1,FALSE)</f>
        <v>#N/A</v>
      </c>
    </row>
    <row r="267" ht="19.95" customHeight="true" spans="3:8">
      <c r="C267" s="44" t="s">
        <v>151</v>
      </c>
      <c r="D267" s="38" t="s">
        <v>152</v>
      </c>
      <c r="E267" s="41" t="s">
        <v>145</v>
      </c>
      <c r="F267" s="41" t="s">
        <v>570</v>
      </c>
      <c r="G267" s="42" t="s">
        <v>10</v>
      </c>
      <c r="H267" s="28" t="e">
        <f>VLOOKUP(C267,所需学科代码!A:A,1,FALSE)</f>
        <v>#N/A</v>
      </c>
    </row>
    <row r="268" ht="19.95" customHeight="true" spans="3:8">
      <c r="C268" s="44" t="s">
        <v>466</v>
      </c>
      <c r="D268" s="38" t="s">
        <v>467</v>
      </c>
      <c r="E268" s="41" t="s">
        <v>415</v>
      </c>
      <c r="F268" s="41">
        <v>1</v>
      </c>
      <c r="G268" s="42" t="s">
        <v>35</v>
      </c>
      <c r="H268" s="28" t="e">
        <f>VLOOKUP(C268,所需学科代码!A:A,1,FALSE)</f>
        <v>#N/A</v>
      </c>
    </row>
    <row r="269" ht="19.95" customHeight="true" spans="3:8">
      <c r="C269" s="44" t="s">
        <v>466</v>
      </c>
      <c r="D269" s="38" t="s">
        <v>467</v>
      </c>
      <c r="E269" s="41" t="s">
        <v>145</v>
      </c>
      <c r="F269" s="41">
        <v>3</v>
      </c>
      <c r="G269" s="42" t="s">
        <v>544</v>
      </c>
      <c r="H269" s="28" t="e">
        <f>VLOOKUP(C269,所需学科代码!A:A,1,FALSE)</f>
        <v>#N/A</v>
      </c>
    </row>
    <row r="270" ht="19.95" hidden="true" customHeight="true" spans="3:8">
      <c r="C270" s="44" t="s">
        <v>138</v>
      </c>
      <c r="D270" s="38" t="s">
        <v>139</v>
      </c>
      <c r="E270" s="41" t="s">
        <v>442</v>
      </c>
      <c r="F270" s="41">
        <v>18</v>
      </c>
      <c r="G270" s="42" t="s">
        <v>544</v>
      </c>
      <c r="H270" s="28" t="str">
        <f>VLOOKUP(C270,所需学科代码!A:A,1,FALSE)</f>
        <v>0710</v>
      </c>
    </row>
    <row r="271" ht="19.95" hidden="true" customHeight="true" spans="3:8">
      <c r="C271" s="44" t="s">
        <v>138</v>
      </c>
      <c r="D271" s="38" t="s">
        <v>139</v>
      </c>
      <c r="E271" s="41" t="s">
        <v>137</v>
      </c>
      <c r="F271" s="41">
        <v>36</v>
      </c>
      <c r="G271" s="42" t="s">
        <v>13</v>
      </c>
      <c r="H271" s="28" t="str">
        <f>VLOOKUP(C271,所需学科代码!A:A,1,FALSE)</f>
        <v>0710</v>
      </c>
    </row>
    <row r="272" ht="19.95" hidden="true" customHeight="true" spans="3:8">
      <c r="C272" s="44" t="s">
        <v>138</v>
      </c>
      <c r="D272" s="38" t="s">
        <v>139</v>
      </c>
      <c r="E272" s="41" t="s">
        <v>385</v>
      </c>
      <c r="F272" s="41">
        <v>40</v>
      </c>
      <c r="G272" s="42" t="s">
        <v>13</v>
      </c>
      <c r="H272" s="28" t="str">
        <f>VLOOKUP(C272,所需学科代码!A:A,1,FALSE)</f>
        <v>0710</v>
      </c>
    </row>
    <row r="273" ht="19.95" hidden="true" customHeight="true" spans="3:8">
      <c r="C273" s="44" t="s">
        <v>138</v>
      </c>
      <c r="D273" s="38" t="s">
        <v>139</v>
      </c>
      <c r="E273" s="41" t="s">
        <v>353</v>
      </c>
      <c r="F273" s="41">
        <v>41</v>
      </c>
      <c r="G273" s="42" t="s">
        <v>13</v>
      </c>
      <c r="H273" s="28" t="str">
        <f>VLOOKUP(C273,所需学科代码!A:A,1,FALSE)</f>
        <v>0710</v>
      </c>
    </row>
    <row r="274" ht="19.95" hidden="true" customHeight="true" spans="3:8">
      <c r="C274" s="44" t="s">
        <v>138</v>
      </c>
      <c r="D274" s="38" t="s">
        <v>139</v>
      </c>
      <c r="E274" s="41" t="s">
        <v>443</v>
      </c>
      <c r="F274" s="41">
        <v>42</v>
      </c>
      <c r="G274" s="42" t="s">
        <v>13</v>
      </c>
      <c r="H274" s="28" t="str">
        <f>VLOOKUP(C274,所需学科代码!A:A,1,FALSE)</f>
        <v>0710</v>
      </c>
    </row>
    <row r="275" ht="19.95" hidden="true" customHeight="true" spans="3:8">
      <c r="C275" s="44" t="s">
        <v>138</v>
      </c>
      <c r="D275" s="38" t="s">
        <v>139</v>
      </c>
      <c r="E275" s="41" t="s">
        <v>243</v>
      </c>
      <c r="F275" s="41">
        <v>46</v>
      </c>
      <c r="G275" s="42" t="s">
        <v>13</v>
      </c>
      <c r="H275" s="28" t="str">
        <f>VLOOKUP(C275,所需学科代码!A:A,1,FALSE)</f>
        <v>0710</v>
      </c>
    </row>
    <row r="276" ht="19.95" hidden="true" customHeight="true" spans="3:8">
      <c r="C276" s="44" t="s">
        <v>138</v>
      </c>
      <c r="D276" s="38" t="s">
        <v>139</v>
      </c>
      <c r="E276" s="41" t="s">
        <v>269</v>
      </c>
      <c r="F276" s="41">
        <v>48</v>
      </c>
      <c r="G276" s="42" t="s">
        <v>10</v>
      </c>
      <c r="H276" s="28" t="str">
        <f>VLOOKUP(C276,所需学科代码!A:A,1,FALSE)</f>
        <v>0710</v>
      </c>
    </row>
    <row r="277" ht="19.95" hidden="true" customHeight="true" spans="3:8">
      <c r="C277" s="44" t="s">
        <v>138</v>
      </c>
      <c r="D277" s="38" t="s">
        <v>139</v>
      </c>
      <c r="E277" s="41" t="s">
        <v>487</v>
      </c>
      <c r="F277" s="41">
        <v>53</v>
      </c>
      <c r="G277" s="42" t="s">
        <v>10</v>
      </c>
      <c r="H277" s="28" t="str">
        <f>VLOOKUP(C277,所需学科代码!A:A,1,FALSE)</f>
        <v>0710</v>
      </c>
    </row>
    <row r="278" ht="19.95" hidden="true" customHeight="true" spans="3:8">
      <c r="C278" s="44" t="s">
        <v>138</v>
      </c>
      <c r="D278" s="38" t="s">
        <v>139</v>
      </c>
      <c r="E278" s="41" t="s">
        <v>456</v>
      </c>
      <c r="F278" s="41">
        <v>59</v>
      </c>
      <c r="G278" s="42" t="s">
        <v>10</v>
      </c>
      <c r="H278" s="28" t="str">
        <f>VLOOKUP(C278,所需学科代码!A:A,1,FALSE)</f>
        <v>0710</v>
      </c>
    </row>
    <row r="279" ht="19.95" hidden="true" customHeight="true" spans="3:8">
      <c r="C279" s="44" t="s">
        <v>138</v>
      </c>
      <c r="D279" s="38" t="s">
        <v>139</v>
      </c>
      <c r="E279" s="41" t="s">
        <v>329</v>
      </c>
      <c r="F279" s="41">
        <v>60</v>
      </c>
      <c r="G279" s="42" t="s">
        <v>10</v>
      </c>
      <c r="H279" s="28" t="str">
        <f>VLOOKUP(C279,所需学科代码!A:A,1,FALSE)</f>
        <v>0710</v>
      </c>
    </row>
    <row r="280" ht="19.95" hidden="true" customHeight="true" spans="3:8">
      <c r="C280" s="44" t="s">
        <v>138</v>
      </c>
      <c r="D280" s="38" t="s">
        <v>139</v>
      </c>
      <c r="E280" s="41" t="s">
        <v>325</v>
      </c>
      <c r="F280" s="41">
        <v>61</v>
      </c>
      <c r="G280" s="42" t="s">
        <v>10</v>
      </c>
      <c r="H280" s="28" t="str">
        <f>VLOOKUP(C280,所需学科代码!A:A,1,FALSE)</f>
        <v>0710</v>
      </c>
    </row>
    <row r="281" ht="19.95" hidden="true" customHeight="true" spans="3:8">
      <c r="C281" s="44" t="s">
        <v>138</v>
      </c>
      <c r="D281" s="38" t="s">
        <v>139</v>
      </c>
      <c r="E281" s="41" t="s">
        <v>193</v>
      </c>
      <c r="F281" s="41">
        <v>62</v>
      </c>
      <c r="G281" s="42" t="s">
        <v>10</v>
      </c>
      <c r="H281" s="28" t="str">
        <f>VLOOKUP(C281,所需学科代码!A:A,1,FALSE)</f>
        <v>0710</v>
      </c>
    </row>
    <row r="282" ht="19.95" hidden="true" customHeight="true" spans="3:8">
      <c r="C282" s="44" t="s">
        <v>138</v>
      </c>
      <c r="D282" s="38" t="s">
        <v>139</v>
      </c>
      <c r="E282" s="41" t="s">
        <v>462</v>
      </c>
      <c r="F282" s="41">
        <v>64</v>
      </c>
      <c r="G282" s="42" t="s">
        <v>10</v>
      </c>
      <c r="H282" s="28" t="str">
        <f>VLOOKUP(C282,所需学科代码!A:A,1,FALSE)</f>
        <v>0710</v>
      </c>
    </row>
    <row r="283" ht="19.95" hidden="true" customHeight="true" spans="3:8">
      <c r="C283" s="44" t="s">
        <v>138</v>
      </c>
      <c r="D283" s="38" t="s">
        <v>139</v>
      </c>
      <c r="E283" s="41" t="s">
        <v>397</v>
      </c>
      <c r="F283" s="41">
        <v>66</v>
      </c>
      <c r="G283" s="42" t="s">
        <v>10</v>
      </c>
      <c r="H283" s="28" t="str">
        <f>VLOOKUP(C283,所需学科代码!A:A,1,FALSE)</f>
        <v>0710</v>
      </c>
    </row>
    <row r="284" ht="19.95" hidden="true" customHeight="true" spans="3:8">
      <c r="C284" s="44" t="s">
        <v>138</v>
      </c>
      <c r="D284" s="38" t="s">
        <v>139</v>
      </c>
      <c r="E284" s="41" t="s">
        <v>343</v>
      </c>
      <c r="F284" s="41">
        <v>68</v>
      </c>
      <c r="G284" s="42" t="s">
        <v>10</v>
      </c>
      <c r="H284" s="28" t="str">
        <f>VLOOKUP(C284,所需学科代码!A:A,1,FALSE)</f>
        <v>0710</v>
      </c>
    </row>
    <row r="285" ht="19.95" hidden="true" customHeight="true" spans="3:8">
      <c r="C285" s="44" t="s">
        <v>138</v>
      </c>
      <c r="D285" s="38" t="s">
        <v>139</v>
      </c>
      <c r="E285" s="41" t="s">
        <v>181</v>
      </c>
      <c r="F285" s="41">
        <v>69</v>
      </c>
      <c r="G285" s="42" t="s">
        <v>10</v>
      </c>
      <c r="H285" s="28" t="str">
        <f>VLOOKUP(C285,所需学科代码!A:A,1,FALSE)</f>
        <v>0710</v>
      </c>
    </row>
    <row r="286" ht="19.95" hidden="true" customHeight="true" spans="3:8">
      <c r="C286" s="44" t="s">
        <v>138</v>
      </c>
      <c r="D286" s="38" t="s">
        <v>139</v>
      </c>
      <c r="E286" s="41" t="s">
        <v>248</v>
      </c>
      <c r="F286" s="41">
        <v>70</v>
      </c>
      <c r="G286" s="42" t="s">
        <v>10</v>
      </c>
      <c r="H286" s="28" t="str">
        <f>VLOOKUP(C286,所需学科代码!A:A,1,FALSE)</f>
        <v>0710</v>
      </c>
    </row>
    <row r="287" ht="19.95" hidden="true" customHeight="true" spans="3:8">
      <c r="C287" s="44" t="s">
        <v>138</v>
      </c>
      <c r="D287" s="38" t="s">
        <v>139</v>
      </c>
      <c r="E287" s="41" t="s">
        <v>373</v>
      </c>
      <c r="F287" s="41">
        <v>71</v>
      </c>
      <c r="G287" s="42" t="s">
        <v>10</v>
      </c>
      <c r="H287" s="28" t="str">
        <f>VLOOKUP(C287,所需学科代码!A:A,1,FALSE)</f>
        <v>0710</v>
      </c>
    </row>
    <row r="288" ht="19.95" customHeight="true" spans="3:8">
      <c r="C288" s="44" t="s">
        <v>97</v>
      </c>
      <c r="D288" s="38" t="s">
        <v>98</v>
      </c>
      <c r="E288" s="41" t="s">
        <v>373</v>
      </c>
      <c r="F288" s="41" t="s">
        <v>641</v>
      </c>
      <c r="G288" s="42" t="s">
        <v>35</v>
      </c>
      <c r="H288" s="28" t="e">
        <f>VLOOKUP(C288,所需学科代码!A:A,1,FALSE)</f>
        <v>#N/A</v>
      </c>
    </row>
    <row r="289" ht="19.95" customHeight="true" spans="3:8">
      <c r="C289" s="44" t="s">
        <v>97</v>
      </c>
      <c r="D289" s="38" t="s">
        <v>98</v>
      </c>
      <c r="E289" s="41" t="s">
        <v>383</v>
      </c>
      <c r="F289" s="41" t="s">
        <v>571</v>
      </c>
      <c r="G289" s="42" t="s">
        <v>10</v>
      </c>
      <c r="H289" s="28" t="e">
        <f>VLOOKUP(C289,所需学科代码!A:A,1,FALSE)</f>
        <v>#N/A</v>
      </c>
    </row>
    <row r="290" ht="19.95" hidden="true" customHeight="true" spans="3:8">
      <c r="C290" s="44" t="s">
        <v>79</v>
      </c>
      <c r="D290" s="38" t="s">
        <v>80</v>
      </c>
      <c r="E290" s="41" t="s">
        <v>353</v>
      </c>
      <c r="F290" s="41">
        <v>16</v>
      </c>
      <c r="G290" s="42" t="s">
        <v>13</v>
      </c>
      <c r="H290" s="28" t="str">
        <f>VLOOKUP(C290,所需学科代码!A:A,1,FALSE)</f>
        <v>0713</v>
      </c>
    </row>
    <row r="291" ht="19.95" hidden="true" customHeight="true" spans="3:8">
      <c r="C291" s="44" t="s">
        <v>79</v>
      </c>
      <c r="D291" s="38" t="s">
        <v>80</v>
      </c>
      <c r="E291" s="41" t="s">
        <v>354</v>
      </c>
      <c r="F291" s="41">
        <v>17</v>
      </c>
      <c r="G291" s="42" t="s">
        <v>13</v>
      </c>
      <c r="H291" s="28" t="str">
        <f>VLOOKUP(C291,所需学科代码!A:A,1,FALSE)</f>
        <v>0713</v>
      </c>
    </row>
    <row r="292" ht="19.95" hidden="true" customHeight="true" spans="3:8">
      <c r="C292" s="44" t="s">
        <v>79</v>
      </c>
      <c r="D292" s="38" t="s">
        <v>80</v>
      </c>
      <c r="E292" s="41" t="s">
        <v>181</v>
      </c>
      <c r="F292" s="41">
        <v>31</v>
      </c>
      <c r="G292" s="42" t="s">
        <v>10</v>
      </c>
      <c r="H292" s="28" t="str">
        <f>VLOOKUP(C292,所需学科代码!A:A,1,FALSE)</f>
        <v>0713</v>
      </c>
    </row>
    <row r="293" ht="19.95" customHeight="true" spans="3:8">
      <c r="C293" s="44" t="s">
        <v>61</v>
      </c>
      <c r="D293" s="38" t="s">
        <v>62</v>
      </c>
      <c r="E293" s="41" t="s">
        <v>361</v>
      </c>
      <c r="F293" s="41" t="s">
        <v>606</v>
      </c>
      <c r="G293" s="42" t="s">
        <v>544</v>
      </c>
      <c r="H293" s="28" t="e">
        <f>VLOOKUP(C293,所需学科代码!A:A,1,FALSE)</f>
        <v>#N/A</v>
      </c>
    </row>
    <row r="294" ht="19.95" customHeight="true" spans="3:8">
      <c r="C294" s="44" t="s">
        <v>61</v>
      </c>
      <c r="D294" s="38" t="s">
        <v>62</v>
      </c>
      <c r="E294" s="41" t="s">
        <v>335</v>
      </c>
      <c r="F294" s="41" t="s">
        <v>618</v>
      </c>
      <c r="G294" s="42" t="s">
        <v>544</v>
      </c>
      <c r="H294" s="28" t="e">
        <f>VLOOKUP(C294,所需学科代码!A:A,1,FALSE)</f>
        <v>#N/A</v>
      </c>
    </row>
    <row r="295" ht="19.95" customHeight="true" spans="3:8">
      <c r="C295" s="44" t="s">
        <v>61</v>
      </c>
      <c r="D295" s="38" t="s">
        <v>62</v>
      </c>
      <c r="E295" s="41" t="s">
        <v>345</v>
      </c>
      <c r="F295" s="41" t="s">
        <v>620</v>
      </c>
      <c r="G295" s="42" t="s">
        <v>13</v>
      </c>
      <c r="H295" s="28" t="e">
        <f>VLOOKUP(C295,所需学科代码!A:A,1,FALSE)</f>
        <v>#N/A</v>
      </c>
    </row>
    <row r="296" ht="19.95" customHeight="true" spans="3:8">
      <c r="C296" s="44" t="s">
        <v>61</v>
      </c>
      <c r="D296" s="38" t="s">
        <v>62</v>
      </c>
      <c r="E296" s="41" t="s">
        <v>334</v>
      </c>
      <c r="F296" s="41" t="s">
        <v>572</v>
      </c>
      <c r="G296" s="42" t="s">
        <v>13</v>
      </c>
      <c r="H296" s="28" t="e">
        <f>VLOOKUP(C296,所需学科代码!A:A,1,FALSE)</f>
        <v>#N/A</v>
      </c>
    </row>
    <row r="297" ht="19.95" customHeight="true" spans="3:8">
      <c r="C297" s="44" t="s">
        <v>61</v>
      </c>
      <c r="D297" s="38" t="s">
        <v>62</v>
      </c>
      <c r="E297" s="41" t="s">
        <v>229</v>
      </c>
      <c r="F297" s="41" t="s">
        <v>551</v>
      </c>
      <c r="G297" s="42" t="s">
        <v>13</v>
      </c>
      <c r="H297" s="28" t="e">
        <f>VLOOKUP(C297,所需学科代码!A:A,1,FALSE)</f>
        <v>#N/A</v>
      </c>
    </row>
    <row r="298" ht="19.95" customHeight="true" spans="3:8">
      <c r="C298" s="44" t="s">
        <v>61</v>
      </c>
      <c r="D298" s="38" t="s">
        <v>62</v>
      </c>
      <c r="E298" s="41" t="s">
        <v>306</v>
      </c>
      <c r="F298" s="41" t="s">
        <v>539</v>
      </c>
      <c r="G298" s="42" t="s">
        <v>13</v>
      </c>
      <c r="H298" s="28" t="e">
        <f>VLOOKUP(C298,所需学科代码!A:A,1,FALSE)</f>
        <v>#N/A</v>
      </c>
    </row>
    <row r="299" ht="19.95" customHeight="true" spans="3:8">
      <c r="C299" s="44" t="s">
        <v>61</v>
      </c>
      <c r="D299" s="38" t="s">
        <v>62</v>
      </c>
      <c r="E299" s="41" t="s">
        <v>433</v>
      </c>
      <c r="F299" s="41" t="s">
        <v>608</v>
      </c>
      <c r="G299" s="42" t="s">
        <v>13</v>
      </c>
      <c r="H299" s="28" t="e">
        <f>VLOOKUP(C299,所需学科代码!A:A,1,FALSE)</f>
        <v>#N/A</v>
      </c>
    </row>
    <row r="300" ht="19.95" customHeight="true" spans="3:8">
      <c r="C300" s="44" t="s">
        <v>61</v>
      </c>
      <c r="D300" s="38" t="s">
        <v>62</v>
      </c>
      <c r="E300" s="41" t="s">
        <v>314</v>
      </c>
      <c r="F300" s="41" t="s">
        <v>568</v>
      </c>
      <c r="G300" s="42" t="s">
        <v>13</v>
      </c>
      <c r="H300" s="28" t="e">
        <f>VLOOKUP(C300,所需学科代码!A:A,1,FALSE)</f>
        <v>#N/A</v>
      </c>
    </row>
    <row r="301" ht="19.95" customHeight="true" spans="3:8">
      <c r="C301" s="44" t="s">
        <v>61</v>
      </c>
      <c r="D301" s="38" t="s">
        <v>62</v>
      </c>
      <c r="E301" s="41" t="s">
        <v>443</v>
      </c>
      <c r="F301" s="41" t="s">
        <v>613</v>
      </c>
      <c r="G301" s="42" t="s">
        <v>10</v>
      </c>
      <c r="H301" s="28" t="e">
        <f>VLOOKUP(C301,所需学科代码!A:A,1,FALSE)</f>
        <v>#N/A</v>
      </c>
    </row>
    <row r="302" ht="19.95" customHeight="true" spans="3:8">
      <c r="C302" s="44" t="s">
        <v>61</v>
      </c>
      <c r="D302" s="38" t="s">
        <v>62</v>
      </c>
      <c r="E302" s="41" t="s">
        <v>287</v>
      </c>
      <c r="F302" s="41" t="s">
        <v>623</v>
      </c>
      <c r="G302" s="42" t="s">
        <v>10</v>
      </c>
      <c r="H302" s="28" t="e">
        <f>VLOOKUP(C302,所需学科代码!A:A,1,FALSE)</f>
        <v>#N/A</v>
      </c>
    </row>
    <row r="303" ht="19.95" customHeight="true" spans="3:8">
      <c r="C303" s="44" t="s">
        <v>11</v>
      </c>
      <c r="D303" s="38" t="s">
        <v>12</v>
      </c>
      <c r="E303" s="41" t="s">
        <v>303</v>
      </c>
      <c r="F303" s="41" t="s">
        <v>573</v>
      </c>
      <c r="G303" s="42" t="s">
        <v>544</v>
      </c>
      <c r="H303" s="28" t="e">
        <f>VLOOKUP(C303,所需学科代码!A:A,1,FALSE)</f>
        <v>#N/A</v>
      </c>
    </row>
    <row r="304" ht="19.95" customHeight="true" spans="3:8">
      <c r="C304" s="44" t="s">
        <v>11</v>
      </c>
      <c r="D304" s="38" t="s">
        <v>12</v>
      </c>
      <c r="E304" s="41" t="s">
        <v>429</v>
      </c>
      <c r="F304" s="41" t="s">
        <v>539</v>
      </c>
      <c r="G304" s="42" t="s">
        <v>544</v>
      </c>
      <c r="H304" s="28" t="e">
        <f>VLOOKUP(C304,所需学科代码!A:A,1,FALSE)</f>
        <v>#N/A</v>
      </c>
    </row>
    <row r="305" ht="19.95" customHeight="true" spans="3:8">
      <c r="C305" s="44" t="s">
        <v>11</v>
      </c>
      <c r="D305" s="38" t="s">
        <v>12</v>
      </c>
      <c r="E305" s="41" t="s">
        <v>186</v>
      </c>
      <c r="F305" s="41" t="s">
        <v>619</v>
      </c>
      <c r="G305" s="42" t="s">
        <v>544</v>
      </c>
      <c r="H305" s="28" t="e">
        <f>VLOOKUP(C305,所需学科代码!A:A,1,FALSE)</f>
        <v>#N/A</v>
      </c>
    </row>
    <row r="306" ht="19.95" customHeight="true" spans="3:8">
      <c r="C306" s="44" t="s">
        <v>11</v>
      </c>
      <c r="D306" s="38" t="s">
        <v>12</v>
      </c>
      <c r="E306" s="41" t="s">
        <v>336</v>
      </c>
      <c r="F306" s="41" t="s">
        <v>543</v>
      </c>
      <c r="G306" s="42" t="s">
        <v>13</v>
      </c>
      <c r="H306" s="28" t="e">
        <f>VLOOKUP(C306,所需学科代码!A:A,1,FALSE)</f>
        <v>#N/A</v>
      </c>
    </row>
    <row r="307" ht="19.95" customHeight="true" spans="3:8">
      <c r="C307" s="44" t="s">
        <v>11</v>
      </c>
      <c r="D307" s="38" t="s">
        <v>12</v>
      </c>
      <c r="E307" s="41" t="s">
        <v>338</v>
      </c>
      <c r="F307" s="41" t="s">
        <v>613</v>
      </c>
      <c r="G307" s="42" t="s">
        <v>13</v>
      </c>
      <c r="H307" s="28" t="e">
        <f>VLOOKUP(C307,所需学科代码!A:A,1,FALSE)</f>
        <v>#N/A</v>
      </c>
    </row>
    <row r="308" ht="19.95" customHeight="true" spans="3:8">
      <c r="C308" s="44" t="s">
        <v>11</v>
      </c>
      <c r="D308" s="38" t="s">
        <v>12</v>
      </c>
      <c r="E308" s="41" t="s">
        <v>411</v>
      </c>
      <c r="F308" s="41" t="s">
        <v>615</v>
      </c>
      <c r="G308" s="42" t="s">
        <v>13</v>
      </c>
      <c r="H308" s="28" t="e">
        <f>VLOOKUP(C308,所需学科代码!A:A,1,FALSE)</f>
        <v>#N/A</v>
      </c>
    </row>
    <row r="309" ht="19.95" customHeight="true" spans="3:8">
      <c r="C309" s="44" t="s">
        <v>11</v>
      </c>
      <c r="D309" s="38" t="s">
        <v>12</v>
      </c>
      <c r="E309" s="41" t="s">
        <v>358</v>
      </c>
      <c r="F309" s="41" t="s">
        <v>642</v>
      </c>
      <c r="G309" s="42" t="s">
        <v>10</v>
      </c>
      <c r="H309" s="28" t="e">
        <f>VLOOKUP(C309,所需学科代码!A:A,1,FALSE)</f>
        <v>#N/A</v>
      </c>
    </row>
    <row r="310" ht="19.95" customHeight="true" spans="3:8">
      <c r="C310" s="44" t="s">
        <v>11</v>
      </c>
      <c r="D310" s="38" t="s">
        <v>12</v>
      </c>
      <c r="E310" s="41" t="s">
        <v>420</v>
      </c>
      <c r="F310" s="41" t="s">
        <v>624</v>
      </c>
      <c r="G310" s="42" t="s">
        <v>10</v>
      </c>
      <c r="H310" s="28" t="e">
        <f>VLOOKUP(C310,所需学科代码!A:A,1,FALSE)</f>
        <v>#N/A</v>
      </c>
    </row>
    <row r="311" ht="19.95" customHeight="true" spans="3:8">
      <c r="C311" s="44" t="s">
        <v>11</v>
      </c>
      <c r="D311" s="38" t="s">
        <v>12</v>
      </c>
      <c r="E311" s="41" t="s">
        <v>146</v>
      </c>
      <c r="F311" s="41" t="s">
        <v>578</v>
      </c>
      <c r="G311" s="42" t="s">
        <v>10</v>
      </c>
      <c r="H311" s="28" t="e">
        <f>VLOOKUP(C311,所需学科代码!A:A,1,FALSE)</f>
        <v>#N/A</v>
      </c>
    </row>
    <row r="312" ht="19.95" customHeight="true" spans="3:8">
      <c r="C312" s="44" t="s">
        <v>11</v>
      </c>
      <c r="D312" s="38" t="s">
        <v>12</v>
      </c>
      <c r="E312" s="41" t="s">
        <v>487</v>
      </c>
      <c r="F312" s="41" t="s">
        <v>556</v>
      </c>
      <c r="G312" s="42" t="s">
        <v>10</v>
      </c>
      <c r="H312" s="28" t="e">
        <f>VLOOKUP(C312,所需学科代码!A:A,1,FALSE)</f>
        <v>#N/A</v>
      </c>
    </row>
    <row r="313" ht="19.95" customHeight="true" spans="3:8">
      <c r="C313" s="44" t="s">
        <v>11</v>
      </c>
      <c r="D313" s="38" t="s">
        <v>12</v>
      </c>
      <c r="E313" s="41" t="s">
        <v>292</v>
      </c>
      <c r="F313" s="41" t="s">
        <v>579</v>
      </c>
      <c r="G313" s="42" t="s">
        <v>10</v>
      </c>
      <c r="H313" s="28" t="e">
        <f>VLOOKUP(C313,所需学科代码!A:A,1,FALSE)</f>
        <v>#N/A</v>
      </c>
    </row>
    <row r="314" ht="19.95" customHeight="true" spans="3:8">
      <c r="C314" s="44" t="s">
        <v>11</v>
      </c>
      <c r="D314" s="38" t="s">
        <v>12</v>
      </c>
      <c r="E314" s="41" t="s">
        <v>509</v>
      </c>
      <c r="F314" s="41" t="s">
        <v>580</v>
      </c>
      <c r="G314" s="42" t="s">
        <v>10</v>
      </c>
      <c r="H314" s="28" t="e">
        <f>VLOOKUP(C314,所需学科代码!A:A,1,FALSE)</f>
        <v>#N/A</v>
      </c>
    </row>
    <row r="315" ht="19.95" customHeight="true" spans="3:8">
      <c r="C315" s="44" t="s">
        <v>11</v>
      </c>
      <c r="D315" s="38" t="s">
        <v>12</v>
      </c>
      <c r="E315" s="41" t="s">
        <v>443</v>
      </c>
      <c r="F315" s="41" t="s">
        <v>558</v>
      </c>
      <c r="G315" s="42" t="s">
        <v>10</v>
      </c>
      <c r="H315" s="28" t="e">
        <f>VLOOKUP(C315,所需学科代码!A:A,1,FALSE)</f>
        <v>#N/A</v>
      </c>
    </row>
    <row r="316" ht="19.95" customHeight="true" spans="3:8">
      <c r="C316" s="44" t="s">
        <v>11</v>
      </c>
      <c r="D316" s="38" t="s">
        <v>12</v>
      </c>
      <c r="E316" s="41" t="s">
        <v>383</v>
      </c>
      <c r="F316" s="41" t="s">
        <v>560</v>
      </c>
      <c r="G316" s="42" t="s">
        <v>10</v>
      </c>
      <c r="H316" s="28" t="e">
        <f>VLOOKUP(C316,所需学科代码!A:A,1,FALSE)</f>
        <v>#N/A</v>
      </c>
    </row>
    <row r="317" ht="19.95" customHeight="true" spans="3:8">
      <c r="C317" s="44" t="s">
        <v>11</v>
      </c>
      <c r="D317" s="38" t="s">
        <v>12</v>
      </c>
      <c r="E317" s="41" t="s">
        <v>390</v>
      </c>
      <c r="F317" s="41" t="s">
        <v>628</v>
      </c>
      <c r="G317" s="42" t="s">
        <v>10</v>
      </c>
      <c r="H317" s="28" t="e">
        <f>VLOOKUP(C317,所需学科代码!A:A,1,FALSE)</f>
        <v>#N/A</v>
      </c>
    </row>
    <row r="318" ht="19.95" customHeight="true" spans="3:8">
      <c r="C318" s="44" t="s">
        <v>11</v>
      </c>
      <c r="D318" s="38" t="s">
        <v>12</v>
      </c>
      <c r="E318" s="41" t="s">
        <v>288</v>
      </c>
      <c r="F318" s="41" t="s">
        <v>562</v>
      </c>
      <c r="G318" s="42" t="s">
        <v>10</v>
      </c>
      <c r="H318" s="28" t="e">
        <f>VLOOKUP(C318,所需学科代码!A:A,1,FALSE)</f>
        <v>#N/A</v>
      </c>
    </row>
    <row r="319" ht="19.95" customHeight="true" spans="3:8">
      <c r="C319" s="44" t="s">
        <v>11</v>
      </c>
      <c r="D319" s="38" t="s">
        <v>12</v>
      </c>
      <c r="E319" s="41" t="s">
        <v>375</v>
      </c>
      <c r="F319" s="41" t="s">
        <v>581</v>
      </c>
      <c r="G319" s="42" t="s">
        <v>10</v>
      </c>
      <c r="H319" s="28" t="e">
        <f>VLOOKUP(C319,所需学科代码!A:A,1,FALSE)</f>
        <v>#N/A</v>
      </c>
    </row>
    <row r="320" ht="19.95" customHeight="true" spans="3:8">
      <c r="C320" s="44" t="s">
        <v>11</v>
      </c>
      <c r="D320" s="38" t="s">
        <v>12</v>
      </c>
      <c r="E320" s="41" t="s">
        <v>304</v>
      </c>
      <c r="F320" s="41" t="s">
        <v>582</v>
      </c>
      <c r="G320" s="42" t="s">
        <v>10</v>
      </c>
      <c r="H320" s="28" t="e">
        <f>VLOOKUP(C320,所需学科代码!A:A,1,FALSE)</f>
        <v>#N/A</v>
      </c>
    </row>
    <row r="321" ht="19.95" customHeight="true" spans="3:8">
      <c r="C321" s="44" t="s">
        <v>11</v>
      </c>
      <c r="D321" s="38" t="s">
        <v>12</v>
      </c>
      <c r="E321" s="41" t="s">
        <v>508</v>
      </c>
      <c r="F321" s="41" t="s">
        <v>630</v>
      </c>
      <c r="G321" s="42" t="s">
        <v>10</v>
      </c>
      <c r="H321" s="28" t="e">
        <f>VLOOKUP(C321,所需学科代码!A:A,1,FALSE)</f>
        <v>#N/A</v>
      </c>
    </row>
    <row r="322" ht="19.95" customHeight="true" spans="3:8">
      <c r="C322" s="44" t="s">
        <v>100</v>
      </c>
      <c r="D322" s="38" t="s">
        <v>101</v>
      </c>
      <c r="E322" s="41" t="s">
        <v>443</v>
      </c>
      <c r="F322" s="41" t="s">
        <v>548</v>
      </c>
      <c r="G322" s="42" t="s">
        <v>544</v>
      </c>
      <c r="H322" s="28" t="e">
        <f>VLOOKUP(C322,所需学科代码!A:A,1,FALSE)</f>
        <v>#N/A</v>
      </c>
    </row>
    <row r="323" ht="19.95" customHeight="true" spans="3:8">
      <c r="C323" s="44" t="s">
        <v>100</v>
      </c>
      <c r="D323" s="38" t="s">
        <v>101</v>
      </c>
      <c r="E323" s="41" t="s">
        <v>506</v>
      </c>
      <c r="F323" s="41" t="s">
        <v>572</v>
      </c>
      <c r="G323" s="42" t="s">
        <v>13</v>
      </c>
      <c r="H323" s="28" t="e">
        <f>VLOOKUP(C323,所需学科代码!A:A,1,FALSE)</f>
        <v>#N/A</v>
      </c>
    </row>
    <row r="324" ht="19.95" customHeight="true" spans="3:8">
      <c r="C324" s="44" t="s">
        <v>100</v>
      </c>
      <c r="D324" s="38" t="s">
        <v>101</v>
      </c>
      <c r="E324" s="41" t="s">
        <v>292</v>
      </c>
      <c r="F324" s="41" t="s">
        <v>609</v>
      </c>
      <c r="G324" s="42" t="s">
        <v>10</v>
      </c>
      <c r="H324" s="28" t="e">
        <f>VLOOKUP(C324,所需学科代码!A:A,1,FALSE)</f>
        <v>#N/A</v>
      </c>
    </row>
    <row r="325" ht="19.95" customHeight="true" spans="3:8">
      <c r="C325" s="44" t="s">
        <v>100</v>
      </c>
      <c r="D325" s="38" t="s">
        <v>101</v>
      </c>
      <c r="E325" s="41" t="s">
        <v>253</v>
      </c>
      <c r="F325" s="41" t="s">
        <v>621</v>
      </c>
      <c r="G325" s="42" t="s">
        <v>10</v>
      </c>
      <c r="H325" s="28" t="e">
        <f>VLOOKUP(C325,所需学科代码!A:A,1,FALSE)</f>
        <v>#N/A</v>
      </c>
    </row>
    <row r="326" ht="19.95" customHeight="true" spans="3:8">
      <c r="C326" s="44" t="s">
        <v>94</v>
      </c>
      <c r="D326" s="38" t="s">
        <v>95</v>
      </c>
      <c r="E326" s="41" t="s">
        <v>205</v>
      </c>
      <c r="F326" s="41" t="s">
        <v>626</v>
      </c>
      <c r="G326" s="42" t="s">
        <v>13</v>
      </c>
      <c r="H326" s="28" t="e">
        <f>VLOOKUP(C326,所需学科代码!A:A,1,FALSE)</f>
        <v>#N/A</v>
      </c>
    </row>
    <row r="327" ht="19.95" customHeight="true" spans="3:8">
      <c r="C327" s="44" t="s">
        <v>94</v>
      </c>
      <c r="D327" s="38" t="s">
        <v>95</v>
      </c>
      <c r="E327" s="41" t="s">
        <v>451</v>
      </c>
      <c r="F327" s="41" t="s">
        <v>607</v>
      </c>
      <c r="G327" s="42" t="s">
        <v>13</v>
      </c>
      <c r="H327" s="28" t="e">
        <f>VLOOKUP(C327,所需学科代码!A:A,1,FALSE)</f>
        <v>#N/A</v>
      </c>
    </row>
    <row r="328" ht="19.95" customHeight="true" spans="3:8">
      <c r="C328" s="44" t="s">
        <v>94</v>
      </c>
      <c r="D328" s="38" t="s">
        <v>95</v>
      </c>
      <c r="E328" s="41" t="s">
        <v>93</v>
      </c>
      <c r="F328" s="41" t="s">
        <v>608</v>
      </c>
      <c r="G328" s="42" t="s">
        <v>10</v>
      </c>
      <c r="H328" s="28" t="e">
        <f>VLOOKUP(C328,所需学科代码!A:A,1,FALSE)</f>
        <v>#N/A</v>
      </c>
    </row>
    <row r="329" ht="19.95" customHeight="true" spans="3:8">
      <c r="C329" s="44" t="s">
        <v>94</v>
      </c>
      <c r="D329" s="38" t="s">
        <v>95</v>
      </c>
      <c r="E329" s="41" t="s">
        <v>343</v>
      </c>
      <c r="F329" s="41" t="s">
        <v>619</v>
      </c>
      <c r="G329" s="42" t="s">
        <v>10</v>
      </c>
      <c r="H329" s="28" t="e">
        <f>VLOOKUP(C329,所需学科代码!A:A,1,FALSE)</f>
        <v>#N/A</v>
      </c>
    </row>
    <row r="330" ht="19.95" customHeight="true" spans="3:8">
      <c r="C330" s="44" t="s">
        <v>14</v>
      </c>
      <c r="D330" s="38" t="s">
        <v>15</v>
      </c>
      <c r="E330" s="41" t="s">
        <v>186</v>
      </c>
      <c r="F330" s="41" t="s">
        <v>574</v>
      </c>
      <c r="G330" s="42" t="s">
        <v>13</v>
      </c>
      <c r="H330" s="28" t="e">
        <f>VLOOKUP(C330,所需学科代码!A:A,1,FALSE)</f>
        <v>#N/A</v>
      </c>
    </row>
    <row r="331" ht="19.95" customHeight="true" spans="3:8">
      <c r="C331" s="44" t="s">
        <v>14</v>
      </c>
      <c r="D331" s="38" t="s">
        <v>15</v>
      </c>
      <c r="E331" s="41" t="s">
        <v>307</v>
      </c>
      <c r="F331" s="41" t="s">
        <v>611</v>
      </c>
      <c r="G331" s="42" t="s">
        <v>13</v>
      </c>
      <c r="H331" s="28" t="e">
        <f>VLOOKUP(C331,所需学科代码!A:A,1,FALSE)</f>
        <v>#N/A</v>
      </c>
    </row>
    <row r="332" ht="19.95" customHeight="true" spans="3:8">
      <c r="C332" s="44" t="s">
        <v>14</v>
      </c>
      <c r="D332" s="38" t="s">
        <v>15</v>
      </c>
      <c r="E332" s="41" t="s">
        <v>443</v>
      </c>
      <c r="F332" s="41" t="s">
        <v>576</v>
      </c>
      <c r="G332" s="42" t="s">
        <v>13</v>
      </c>
      <c r="H332" s="28" t="e">
        <f>VLOOKUP(C332,所需学科代码!A:A,1,FALSE)</f>
        <v>#N/A</v>
      </c>
    </row>
    <row r="333" ht="19.95" customHeight="true" spans="3:8">
      <c r="C333" s="44" t="s">
        <v>14</v>
      </c>
      <c r="D333" s="38" t="s">
        <v>15</v>
      </c>
      <c r="E333" s="41" t="s">
        <v>160</v>
      </c>
      <c r="F333" s="41" t="s">
        <v>642</v>
      </c>
      <c r="G333" s="42" t="s">
        <v>13</v>
      </c>
      <c r="H333" s="28" t="e">
        <f>VLOOKUP(C333,所需学科代码!A:A,1,FALSE)</f>
        <v>#N/A</v>
      </c>
    </row>
    <row r="334" ht="19.95" customHeight="true" spans="3:8">
      <c r="C334" s="44" t="s">
        <v>14</v>
      </c>
      <c r="D334" s="38" t="s">
        <v>15</v>
      </c>
      <c r="E334" s="41" t="s">
        <v>369</v>
      </c>
      <c r="F334" s="41" t="s">
        <v>577</v>
      </c>
      <c r="G334" s="42" t="s">
        <v>13</v>
      </c>
      <c r="H334" s="28" t="e">
        <f>VLOOKUP(C334,所需学科代码!A:A,1,FALSE)</f>
        <v>#N/A</v>
      </c>
    </row>
    <row r="335" ht="19.95" customHeight="true" spans="3:8">
      <c r="C335" s="44" t="s">
        <v>14</v>
      </c>
      <c r="D335" s="38" t="s">
        <v>15</v>
      </c>
      <c r="E335" s="41" t="s">
        <v>429</v>
      </c>
      <c r="F335" s="41" t="s">
        <v>578</v>
      </c>
      <c r="G335" s="42" t="s">
        <v>10</v>
      </c>
      <c r="H335" s="28" t="e">
        <f>VLOOKUP(C335,所需学科代码!A:A,1,FALSE)</f>
        <v>#N/A</v>
      </c>
    </row>
    <row r="336" ht="19.95" customHeight="true" spans="3:8">
      <c r="C336" s="44" t="s">
        <v>14</v>
      </c>
      <c r="D336" s="38" t="s">
        <v>15</v>
      </c>
      <c r="E336" s="41" t="s">
        <v>303</v>
      </c>
      <c r="F336" s="41" t="s">
        <v>556</v>
      </c>
      <c r="G336" s="42" t="s">
        <v>10</v>
      </c>
      <c r="H336" s="28" t="e">
        <f>VLOOKUP(C336,所需学科代码!A:A,1,FALSE)</f>
        <v>#N/A</v>
      </c>
    </row>
    <row r="337" ht="19.95" customHeight="true" spans="3:8">
      <c r="C337" s="44" t="s">
        <v>14</v>
      </c>
      <c r="D337" s="38" t="s">
        <v>15</v>
      </c>
      <c r="E337" s="41" t="s">
        <v>501</v>
      </c>
      <c r="F337" s="41" t="s">
        <v>625</v>
      </c>
      <c r="G337" s="42" t="s">
        <v>10</v>
      </c>
      <c r="H337" s="28" t="e">
        <f>VLOOKUP(C337,所需学科代码!A:A,1,FALSE)</f>
        <v>#N/A</v>
      </c>
    </row>
    <row r="338" ht="19.95" customHeight="true" spans="3:8">
      <c r="C338" s="44" t="s">
        <v>14</v>
      </c>
      <c r="D338" s="38" t="s">
        <v>15</v>
      </c>
      <c r="E338" s="41" t="s">
        <v>374</v>
      </c>
      <c r="F338" s="41" t="s">
        <v>558</v>
      </c>
      <c r="G338" s="42" t="s">
        <v>10</v>
      </c>
      <c r="H338" s="28" t="e">
        <f>VLOOKUP(C338,所需学科代码!A:A,1,FALSE)</f>
        <v>#N/A</v>
      </c>
    </row>
    <row r="339" ht="19.95" customHeight="true" spans="3:8">
      <c r="C339" s="44" t="s">
        <v>14</v>
      </c>
      <c r="D339" s="38" t="s">
        <v>15</v>
      </c>
      <c r="E339" s="41" t="s">
        <v>298</v>
      </c>
      <c r="F339" s="41" t="s">
        <v>559</v>
      </c>
      <c r="G339" s="42" t="s">
        <v>10</v>
      </c>
      <c r="H339" s="28" t="e">
        <f>VLOOKUP(C339,所需学科代码!A:A,1,FALSE)</f>
        <v>#N/A</v>
      </c>
    </row>
    <row r="340" ht="19.95" customHeight="true" spans="3:8">
      <c r="C340" s="44" t="s">
        <v>14</v>
      </c>
      <c r="D340" s="38" t="s">
        <v>15</v>
      </c>
      <c r="E340" s="41" t="s">
        <v>401</v>
      </c>
      <c r="F340" s="41" t="s">
        <v>560</v>
      </c>
      <c r="G340" s="42" t="s">
        <v>10</v>
      </c>
      <c r="H340" s="28" t="e">
        <f>VLOOKUP(C340,所需学科代码!A:A,1,FALSE)</f>
        <v>#N/A</v>
      </c>
    </row>
    <row r="341" ht="19.95" customHeight="true" spans="3:8">
      <c r="C341" s="44" t="s">
        <v>14</v>
      </c>
      <c r="D341" s="38" t="s">
        <v>15</v>
      </c>
      <c r="E341" s="41" t="s">
        <v>373</v>
      </c>
      <c r="F341" s="41" t="s">
        <v>561</v>
      </c>
      <c r="G341" s="42" t="s">
        <v>10</v>
      </c>
      <c r="H341" s="28" t="e">
        <f>VLOOKUP(C341,所需学科代码!A:A,1,FALSE)</f>
        <v>#N/A</v>
      </c>
    </row>
    <row r="342" ht="19.95" customHeight="true" spans="3:8">
      <c r="C342" s="44" t="s">
        <v>14</v>
      </c>
      <c r="D342" s="38" t="s">
        <v>15</v>
      </c>
      <c r="E342" s="41" t="s">
        <v>509</v>
      </c>
      <c r="F342" s="41" t="s">
        <v>564</v>
      </c>
      <c r="G342" s="42" t="s">
        <v>10</v>
      </c>
      <c r="H342" s="28" t="e">
        <f>VLOOKUP(C342,所需学科代码!A:A,1,FALSE)</f>
        <v>#N/A</v>
      </c>
    </row>
    <row r="343" ht="19.95" customHeight="true" spans="3:8">
      <c r="C343" s="44" t="s">
        <v>14</v>
      </c>
      <c r="D343" s="38" t="s">
        <v>15</v>
      </c>
      <c r="E343" s="41" t="s">
        <v>507</v>
      </c>
      <c r="F343" s="41" t="s">
        <v>582</v>
      </c>
      <c r="G343" s="42" t="s">
        <v>10</v>
      </c>
      <c r="H343" s="28" t="e">
        <f>VLOOKUP(C343,所需学科代码!A:A,1,FALSE)</f>
        <v>#N/A</v>
      </c>
    </row>
    <row r="344" ht="19.95" customHeight="true" spans="3:8">
      <c r="C344" s="44" t="s">
        <v>14</v>
      </c>
      <c r="D344" s="38" t="s">
        <v>15</v>
      </c>
      <c r="E344" s="41" t="s">
        <v>410</v>
      </c>
      <c r="F344" s="41" t="s">
        <v>629</v>
      </c>
      <c r="G344" s="42" t="s">
        <v>10</v>
      </c>
      <c r="H344" s="28" t="e">
        <f>VLOOKUP(C344,所需学科代码!A:A,1,FALSE)</f>
        <v>#N/A</v>
      </c>
    </row>
    <row r="345" ht="19.95" customHeight="true" spans="3:8">
      <c r="C345" s="44" t="s">
        <v>14</v>
      </c>
      <c r="D345" s="38" t="s">
        <v>15</v>
      </c>
      <c r="E345" s="41" t="s">
        <v>368</v>
      </c>
      <c r="F345" s="41" t="s">
        <v>583</v>
      </c>
      <c r="G345" s="42" t="s">
        <v>10</v>
      </c>
      <c r="H345" s="28" t="e">
        <f>VLOOKUP(C345,所需学科代码!A:A,1,FALSE)</f>
        <v>#N/A</v>
      </c>
    </row>
    <row r="346" ht="19.95" customHeight="true" spans="3:8">
      <c r="C346" s="44" t="s">
        <v>14</v>
      </c>
      <c r="D346" s="38" t="s">
        <v>15</v>
      </c>
      <c r="E346" s="41" t="s">
        <v>394</v>
      </c>
      <c r="F346" s="41" t="s">
        <v>630</v>
      </c>
      <c r="G346" s="42" t="s">
        <v>10</v>
      </c>
      <c r="H346" s="28" t="e">
        <f>VLOOKUP(C346,所需学科代码!A:A,1,FALSE)</f>
        <v>#N/A</v>
      </c>
    </row>
    <row r="347" ht="19.95" customHeight="true" spans="3:8">
      <c r="C347" s="44" t="s">
        <v>14</v>
      </c>
      <c r="D347" s="38" t="s">
        <v>15</v>
      </c>
      <c r="E347" s="41" t="s">
        <v>205</v>
      </c>
      <c r="F347" s="41" t="s">
        <v>584</v>
      </c>
      <c r="G347" s="42" t="s">
        <v>10</v>
      </c>
      <c r="H347" s="28" t="e">
        <f>VLOOKUP(C347,所需学科代码!A:A,1,FALSE)</f>
        <v>#N/A</v>
      </c>
    </row>
    <row r="348" ht="19.95" customHeight="true" spans="3:8">
      <c r="C348" s="44" t="s">
        <v>14</v>
      </c>
      <c r="D348" s="38" t="s">
        <v>15</v>
      </c>
      <c r="E348" s="41" t="s">
        <v>487</v>
      </c>
      <c r="F348" s="41" t="s">
        <v>639</v>
      </c>
      <c r="G348" s="42" t="s">
        <v>10</v>
      </c>
      <c r="H348" s="28" t="e">
        <f>VLOOKUP(C348,所需学科代码!A:A,1,FALSE)</f>
        <v>#N/A</v>
      </c>
    </row>
    <row r="349" ht="19.95" customHeight="true" spans="3:8">
      <c r="C349" s="44" t="s">
        <v>14</v>
      </c>
      <c r="D349" s="38" t="s">
        <v>15</v>
      </c>
      <c r="E349" s="41" t="s">
        <v>411</v>
      </c>
      <c r="F349" s="41" t="s">
        <v>632</v>
      </c>
      <c r="G349" s="42" t="s">
        <v>10</v>
      </c>
      <c r="H349" s="28" t="e">
        <f>VLOOKUP(C349,所需学科代码!A:A,1,FALSE)</f>
        <v>#N/A</v>
      </c>
    </row>
    <row r="350" ht="19.95" customHeight="true" spans="3:8">
      <c r="C350" s="44" t="s">
        <v>14</v>
      </c>
      <c r="D350" s="38" t="s">
        <v>15</v>
      </c>
      <c r="E350" s="41" t="s">
        <v>545</v>
      </c>
      <c r="F350" s="41" t="s">
        <v>634</v>
      </c>
      <c r="G350" s="42" t="s">
        <v>10</v>
      </c>
      <c r="H350" s="28" t="e">
        <f>VLOOKUP(C350,所需学科代码!A:A,1,FALSE)</f>
        <v>#N/A</v>
      </c>
    </row>
    <row r="351" ht="25.95" customHeight="true" spans="3:8">
      <c r="C351" s="44" t="s">
        <v>283</v>
      </c>
      <c r="D351" s="38" t="s">
        <v>284</v>
      </c>
      <c r="E351" s="41" t="s">
        <v>487</v>
      </c>
      <c r="F351" s="41" t="s">
        <v>546</v>
      </c>
      <c r="G351" s="42" t="s">
        <v>13</v>
      </c>
      <c r="H351" s="28" t="e">
        <f>VLOOKUP(C351,所需学科代码!A:A,1,FALSE)</f>
        <v>#N/A</v>
      </c>
    </row>
    <row r="352" ht="28.95" customHeight="true" spans="3:8">
      <c r="C352" s="44" t="s">
        <v>283</v>
      </c>
      <c r="D352" s="38" t="s">
        <v>284</v>
      </c>
      <c r="E352" s="41" t="s">
        <v>362</v>
      </c>
      <c r="F352" s="41" t="s">
        <v>571</v>
      </c>
      <c r="G352" s="42" t="s">
        <v>10</v>
      </c>
      <c r="H352" s="28" t="e">
        <f>VLOOKUP(C352,所需学科代码!A:A,1,FALSE)</f>
        <v>#N/A</v>
      </c>
    </row>
    <row r="353" ht="19.95" customHeight="true" spans="3:8">
      <c r="C353" s="44" t="s">
        <v>73</v>
      </c>
      <c r="D353" s="38" t="s">
        <v>74</v>
      </c>
      <c r="E353" s="41" t="s">
        <v>303</v>
      </c>
      <c r="F353" s="41" t="s">
        <v>626</v>
      </c>
      <c r="G353" s="42" t="s">
        <v>13</v>
      </c>
      <c r="H353" s="28" t="e">
        <f>VLOOKUP(C353,所需学科代码!A:A,1,FALSE)</f>
        <v>#N/A</v>
      </c>
    </row>
    <row r="354" ht="19.95" customHeight="true" spans="3:8">
      <c r="C354" s="44" t="s">
        <v>73</v>
      </c>
      <c r="D354" s="38" t="s">
        <v>74</v>
      </c>
      <c r="E354" s="41" t="s">
        <v>307</v>
      </c>
      <c r="F354" s="41" t="s">
        <v>551</v>
      </c>
      <c r="G354" s="42" t="s">
        <v>13</v>
      </c>
      <c r="H354" s="28" t="e">
        <f>VLOOKUP(C354,所需学科代码!A:A,1,FALSE)</f>
        <v>#N/A</v>
      </c>
    </row>
    <row r="355" ht="19.95" customHeight="true" spans="3:8">
      <c r="C355" s="44" t="s">
        <v>73</v>
      </c>
      <c r="D355" s="38" t="s">
        <v>74</v>
      </c>
      <c r="E355" s="41" t="s">
        <v>292</v>
      </c>
      <c r="F355" s="41" t="s">
        <v>539</v>
      </c>
      <c r="G355" s="42" t="s">
        <v>13</v>
      </c>
      <c r="H355" s="28" t="e">
        <f>VLOOKUP(C355,所需学科代码!A:A,1,FALSE)</f>
        <v>#N/A</v>
      </c>
    </row>
    <row r="356" ht="19.95" customHeight="true" spans="3:8">
      <c r="C356" s="44" t="s">
        <v>73</v>
      </c>
      <c r="D356" s="38" t="s">
        <v>74</v>
      </c>
      <c r="E356" s="41" t="s">
        <v>390</v>
      </c>
      <c r="F356" s="41" t="s">
        <v>543</v>
      </c>
      <c r="G356" s="42" t="s">
        <v>10</v>
      </c>
      <c r="H356" s="28" t="e">
        <f>VLOOKUP(C356,所需学科代码!A:A,1,FALSE)</f>
        <v>#N/A</v>
      </c>
    </row>
    <row r="357" ht="19.95" customHeight="true" spans="3:8">
      <c r="C357" s="44" t="s">
        <v>73</v>
      </c>
      <c r="D357" s="38" t="s">
        <v>74</v>
      </c>
      <c r="E357" s="41" t="s">
        <v>150</v>
      </c>
      <c r="F357" s="41" t="s">
        <v>622</v>
      </c>
      <c r="G357" s="42" t="s">
        <v>10</v>
      </c>
      <c r="H357" s="28" t="e">
        <f>VLOOKUP(C357,所需学科代码!A:A,1,FALSE)</f>
        <v>#N/A</v>
      </c>
    </row>
    <row r="358" ht="19.95" customHeight="true" spans="3:8">
      <c r="C358" s="44" t="s">
        <v>63</v>
      </c>
      <c r="D358" s="38" t="s">
        <v>64</v>
      </c>
      <c r="E358" s="41" t="s">
        <v>274</v>
      </c>
      <c r="F358" s="41" t="s">
        <v>550</v>
      </c>
      <c r="G358" s="42" t="s">
        <v>13</v>
      </c>
      <c r="H358" s="28" t="e">
        <f>VLOOKUP(C358,所需学科代码!A:A,1,FALSE)</f>
        <v>#N/A</v>
      </c>
    </row>
    <row r="359" ht="19.95" customHeight="true" spans="3:8">
      <c r="C359" s="44" t="s">
        <v>63</v>
      </c>
      <c r="D359" s="38" t="s">
        <v>64</v>
      </c>
      <c r="E359" s="41" t="s">
        <v>236</v>
      </c>
      <c r="F359" s="41" t="s">
        <v>568</v>
      </c>
      <c r="G359" s="42" t="s">
        <v>10</v>
      </c>
      <c r="H359" s="28" t="e">
        <f>VLOOKUP(C359,所需学科代码!A:A,1,FALSE)</f>
        <v>#N/A</v>
      </c>
    </row>
    <row r="360" ht="19.95" customHeight="true" spans="3:8">
      <c r="C360" s="44" t="s">
        <v>63</v>
      </c>
      <c r="D360" s="38" t="s">
        <v>64</v>
      </c>
      <c r="E360" s="41" t="s">
        <v>246</v>
      </c>
      <c r="F360" s="41" t="s">
        <v>621</v>
      </c>
      <c r="G360" s="42" t="s">
        <v>10</v>
      </c>
      <c r="H360" s="28" t="e">
        <f>VLOOKUP(C360,所需学科代码!A:A,1,FALSE)</f>
        <v>#N/A</v>
      </c>
    </row>
    <row r="361" ht="19.95" customHeight="true" spans="3:8">
      <c r="C361" s="44" t="s">
        <v>63</v>
      </c>
      <c r="D361" s="38" t="s">
        <v>64</v>
      </c>
      <c r="E361" s="41" t="s">
        <v>426</v>
      </c>
      <c r="F361" s="41" t="s">
        <v>552</v>
      </c>
      <c r="G361" s="42" t="s">
        <v>10</v>
      </c>
      <c r="H361" s="28" t="e">
        <f>VLOOKUP(C361,所需学科代码!A:A,1,FALSE)</f>
        <v>#N/A</v>
      </c>
    </row>
    <row r="362" ht="19.95" customHeight="true" spans="3:8">
      <c r="C362" s="44" t="s">
        <v>63</v>
      </c>
      <c r="D362" s="38" t="s">
        <v>64</v>
      </c>
      <c r="E362" s="41" t="s">
        <v>303</v>
      </c>
      <c r="F362" s="41" t="s">
        <v>610</v>
      </c>
      <c r="G362" s="42" t="s">
        <v>10</v>
      </c>
      <c r="H362" s="28" t="e">
        <f>VLOOKUP(C362,所需学科代码!A:A,1,FALSE)</f>
        <v>#N/A</v>
      </c>
    </row>
    <row r="363" ht="19.95" customHeight="true" spans="3:8">
      <c r="C363" s="44" t="s">
        <v>63</v>
      </c>
      <c r="D363" s="38" t="s">
        <v>64</v>
      </c>
      <c r="E363" s="41" t="s">
        <v>267</v>
      </c>
      <c r="F363" s="41" t="s">
        <v>611</v>
      </c>
      <c r="G363" s="42" t="s">
        <v>10</v>
      </c>
      <c r="H363" s="28" t="e">
        <f>VLOOKUP(C363,所需学科代码!A:A,1,FALSE)</f>
        <v>#N/A</v>
      </c>
    </row>
    <row r="364" ht="19.95" customHeight="true" spans="3:8">
      <c r="C364" s="44" t="s">
        <v>102</v>
      </c>
      <c r="D364" s="38" t="s">
        <v>103</v>
      </c>
      <c r="E364" s="41" t="s">
        <v>328</v>
      </c>
      <c r="F364" s="41" t="s">
        <v>620</v>
      </c>
      <c r="G364" s="42" t="s">
        <v>13</v>
      </c>
      <c r="H364" s="28" t="e">
        <f>VLOOKUP(C364,所需学科代码!A:A,1,FALSE)</f>
        <v>#N/A</v>
      </c>
    </row>
    <row r="365" ht="19.95" customHeight="true" spans="3:8">
      <c r="C365" s="44" t="s">
        <v>102</v>
      </c>
      <c r="D365" s="38" t="s">
        <v>103</v>
      </c>
      <c r="E365" s="41" t="s">
        <v>443</v>
      </c>
      <c r="F365" s="41" t="s">
        <v>542</v>
      </c>
      <c r="G365" s="42" t="s">
        <v>10</v>
      </c>
      <c r="H365" s="28" t="e">
        <f>VLOOKUP(C365,所需学科代码!A:A,1,FALSE)</f>
        <v>#N/A</v>
      </c>
    </row>
    <row r="366" ht="19.95" customHeight="true" spans="3:8">
      <c r="C366" s="44" t="s">
        <v>102</v>
      </c>
      <c r="D366" s="38" t="s">
        <v>103</v>
      </c>
      <c r="E366" s="41" t="s">
        <v>205</v>
      </c>
      <c r="F366" s="41" t="s">
        <v>612</v>
      </c>
      <c r="G366" s="42" t="s">
        <v>10</v>
      </c>
      <c r="H366" s="28" t="e">
        <f>VLOOKUP(C366,所需学科代码!A:A,1,FALSE)</f>
        <v>#N/A</v>
      </c>
    </row>
    <row r="367" ht="19.95" customHeight="true" spans="3:8">
      <c r="C367" s="44" t="s">
        <v>65</v>
      </c>
      <c r="D367" s="38" t="s">
        <v>66</v>
      </c>
      <c r="E367" s="41" t="s">
        <v>443</v>
      </c>
      <c r="F367" s="41" t="s">
        <v>618</v>
      </c>
      <c r="G367" s="42" t="s">
        <v>544</v>
      </c>
      <c r="H367" s="28" t="e">
        <f>VLOOKUP(C367,所需学科代码!A:A,1,FALSE)</f>
        <v>#N/A</v>
      </c>
    </row>
    <row r="368" ht="19.95" customHeight="true" spans="3:8">
      <c r="C368" s="44" t="s">
        <v>65</v>
      </c>
      <c r="D368" s="38" t="s">
        <v>66</v>
      </c>
      <c r="E368" s="41" t="s">
        <v>429</v>
      </c>
      <c r="F368" s="41" t="s">
        <v>608</v>
      </c>
      <c r="G368" s="42" t="s">
        <v>13</v>
      </c>
      <c r="H368" s="28" t="e">
        <f>VLOOKUP(C368,所需学科代码!A:A,1,FALSE)</f>
        <v>#N/A</v>
      </c>
    </row>
    <row r="369" ht="19.95" customHeight="true" spans="3:8">
      <c r="C369" s="44" t="s">
        <v>65</v>
      </c>
      <c r="D369" s="38" t="s">
        <v>66</v>
      </c>
      <c r="E369" s="41" t="s">
        <v>464</v>
      </c>
      <c r="F369" s="41" t="s">
        <v>568</v>
      </c>
      <c r="G369" s="42" t="s">
        <v>13</v>
      </c>
      <c r="H369" s="28" t="e">
        <f>VLOOKUP(C369,所需学科代码!A:A,1,FALSE)</f>
        <v>#N/A</v>
      </c>
    </row>
    <row r="370" ht="19.95" customHeight="true" spans="3:8">
      <c r="C370" s="44" t="s">
        <v>65</v>
      </c>
      <c r="D370" s="38" t="s">
        <v>66</v>
      </c>
      <c r="E370" s="41" t="s">
        <v>455</v>
      </c>
      <c r="F370" s="41" t="s">
        <v>542</v>
      </c>
      <c r="G370" s="42" t="s">
        <v>13</v>
      </c>
      <c r="H370" s="28" t="e">
        <f>VLOOKUP(C370,所需学科代码!A:A,1,FALSE)</f>
        <v>#N/A</v>
      </c>
    </row>
    <row r="371" ht="19.95" customHeight="true" spans="3:8">
      <c r="C371" s="44" t="s">
        <v>65</v>
      </c>
      <c r="D371" s="38" t="s">
        <v>66</v>
      </c>
      <c r="E371" s="41" t="s">
        <v>513</v>
      </c>
      <c r="F371" s="41" t="s">
        <v>611</v>
      </c>
      <c r="G371" s="42" t="s">
        <v>13</v>
      </c>
      <c r="H371" s="28" t="e">
        <f>VLOOKUP(C371,所需学科代码!A:A,1,FALSE)</f>
        <v>#N/A</v>
      </c>
    </row>
    <row r="372" ht="19.95" customHeight="true" spans="3:8">
      <c r="C372" s="44" t="s">
        <v>65</v>
      </c>
      <c r="D372" s="38" t="s">
        <v>66</v>
      </c>
      <c r="E372" s="41" t="s">
        <v>643</v>
      </c>
      <c r="F372" s="41" t="s">
        <v>575</v>
      </c>
      <c r="G372" s="42" t="s">
        <v>13</v>
      </c>
      <c r="H372" s="28" t="e">
        <f>VLOOKUP(C372,所需学科代码!A:A,1,FALSE)</f>
        <v>#N/A</v>
      </c>
    </row>
    <row r="373" ht="19.95" customHeight="true" spans="3:8">
      <c r="C373" s="44" t="s">
        <v>65</v>
      </c>
      <c r="D373" s="38" t="s">
        <v>66</v>
      </c>
      <c r="E373" s="41" t="s">
        <v>146</v>
      </c>
      <c r="F373" s="41" t="s">
        <v>615</v>
      </c>
      <c r="G373" s="42" t="s">
        <v>10</v>
      </c>
      <c r="H373" s="28" t="e">
        <f>VLOOKUP(C373,所需学科代码!A:A,1,FALSE)</f>
        <v>#N/A</v>
      </c>
    </row>
    <row r="374" ht="19.95" customHeight="true" spans="3:8">
      <c r="C374" s="44" t="s">
        <v>65</v>
      </c>
      <c r="D374" s="38" t="s">
        <v>66</v>
      </c>
      <c r="E374" s="41" t="s">
        <v>205</v>
      </c>
      <c r="F374" s="41" t="s">
        <v>577</v>
      </c>
      <c r="G374" s="42" t="s">
        <v>10</v>
      </c>
      <c r="H374" s="28" t="e">
        <f>VLOOKUP(C374,所需学科代码!A:A,1,FALSE)</f>
        <v>#N/A</v>
      </c>
    </row>
    <row r="375" ht="19.95" customHeight="true" spans="3:8">
      <c r="C375" s="44" t="s">
        <v>65</v>
      </c>
      <c r="D375" s="38" t="s">
        <v>66</v>
      </c>
      <c r="E375" s="41" t="s">
        <v>469</v>
      </c>
      <c r="F375" s="41" t="s">
        <v>578</v>
      </c>
      <c r="G375" s="42" t="s">
        <v>10</v>
      </c>
      <c r="H375" s="28" t="e">
        <f>VLOOKUP(C375,所需学科代码!A:A,1,FALSE)</f>
        <v>#N/A</v>
      </c>
    </row>
    <row r="376" ht="19.95" customHeight="true" spans="3:8">
      <c r="C376" s="44" t="s">
        <v>65</v>
      </c>
      <c r="D376" s="38" t="s">
        <v>66</v>
      </c>
      <c r="E376" s="41" t="s">
        <v>328</v>
      </c>
      <c r="F376" s="41" t="s">
        <v>556</v>
      </c>
      <c r="G376" s="42" t="s">
        <v>10</v>
      </c>
      <c r="H376" s="28" t="e">
        <f>VLOOKUP(C376,所需学科代码!A:A,1,FALSE)</f>
        <v>#N/A</v>
      </c>
    </row>
    <row r="377" ht="19.95" customHeight="true" spans="3:8">
      <c r="C377" s="44" t="s">
        <v>65</v>
      </c>
      <c r="D377" s="38" t="s">
        <v>66</v>
      </c>
      <c r="E377" s="41" t="s">
        <v>399</v>
      </c>
      <c r="F377" s="41" t="s">
        <v>557</v>
      </c>
      <c r="G377" s="42" t="s">
        <v>10</v>
      </c>
      <c r="H377" s="28" t="e">
        <f>VLOOKUP(C377,所需学科代码!A:A,1,FALSE)</f>
        <v>#N/A</v>
      </c>
    </row>
    <row r="378" ht="19.95" customHeight="true" spans="3:8">
      <c r="C378" s="44" t="s">
        <v>65</v>
      </c>
      <c r="D378" s="38" t="s">
        <v>66</v>
      </c>
      <c r="E378" s="41" t="s">
        <v>322</v>
      </c>
      <c r="F378" s="41" t="s">
        <v>580</v>
      </c>
      <c r="G378" s="42" t="s">
        <v>10</v>
      </c>
      <c r="H378" s="28" t="e">
        <f>VLOOKUP(C378,所需学科代码!A:A,1,FALSE)</f>
        <v>#N/A</v>
      </c>
    </row>
    <row r="379" ht="19.95" customHeight="true" spans="3:8">
      <c r="C379" s="44" t="s">
        <v>65</v>
      </c>
      <c r="D379" s="38" t="s">
        <v>66</v>
      </c>
      <c r="E379" s="41" t="s">
        <v>497</v>
      </c>
      <c r="F379" s="41" t="s">
        <v>627</v>
      </c>
      <c r="G379" s="42" t="s">
        <v>10</v>
      </c>
      <c r="H379" s="28" t="e">
        <f>VLOOKUP(C379,所需学科代码!A:A,1,FALSE)</f>
        <v>#N/A</v>
      </c>
    </row>
    <row r="380" ht="19.95" customHeight="true" spans="3:8">
      <c r="C380" s="44" t="s">
        <v>65</v>
      </c>
      <c r="D380" s="38" t="s">
        <v>66</v>
      </c>
      <c r="E380" s="41" t="s">
        <v>461</v>
      </c>
      <c r="F380" s="41" t="s">
        <v>560</v>
      </c>
      <c r="G380" s="42" t="s">
        <v>10</v>
      </c>
      <c r="H380" s="28" t="e">
        <f>VLOOKUP(C380,所需学科代码!A:A,1,FALSE)</f>
        <v>#N/A</v>
      </c>
    </row>
    <row r="381" ht="19.95" customHeight="true" spans="3:8">
      <c r="C381" s="44" t="s">
        <v>65</v>
      </c>
      <c r="D381" s="38" t="s">
        <v>66</v>
      </c>
      <c r="E381" s="41" t="s">
        <v>210</v>
      </c>
      <c r="F381" s="41" t="s">
        <v>561</v>
      </c>
      <c r="G381" s="42" t="s">
        <v>10</v>
      </c>
      <c r="H381" s="28" t="e">
        <f>VLOOKUP(C381,所需学科代码!A:A,1,FALSE)</f>
        <v>#N/A</v>
      </c>
    </row>
    <row r="382" ht="19.95" customHeight="true" spans="3:8">
      <c r="C382" s="44" t="s">
        <v>16</v>
      </c>
      <c r="D382" s="38" t="s">
        <v>17</v>
      </c>
      <c r="E382" s="41" t="s">
        <v>429</v>
      </c>
      <c r="F382" s="41" t="s">
        <v>618</v>
      </c>
      <c r="G382" s="42" t="s">
        <v>544</v>
      </c>
      <c r="H382" s="28" t="e">
        <f>VLOOKUP(C382,所需学科代码!A:A,1,FALSE)</f>
        <v>#N/A</v>
      </c>
    </row>
    <row r="383" ht="19.95" customHeight="true" spans="3:8">
      <c r="C383" s="44" t="s">
        <v>16</v>
      </c>
      <c r="D383" s="38" t="s">
        <v>17</v>
      </c>
      <c r="E383" s="41" t="s">
        <v>383</v>
      </c>
      <c r="F383" s="41" t="s">
        <v>619</v>
      </c>
      <c r="G383" s="42" t="s">
        <v>13</v>
      </c>
      <c r="H383" s="28" t="e">
        <f>VLOOKUP(C383,所需学科代码!A:A,1,FALSE)</f>
        <v>#N/A</v>
      </c>
    </row>
    <row r="384" ht="19.95" customHeight="true" spans="3:8">
      <c r="C384" s="44" t="s">
        <v>16</v>
      </c>
      <c r="D384" s="38" t="s">
        <v>17</v>
      </c>
      <c r="E384" s="41" t="s">
        <v>336</v>
      </c>
      <c r="F384" s="41" t="s">
        <v>543</v>
      </c>
      <c r="G384" s="42" t="s">
        <v>13</v>
      </c>
      <c r="H384" s="28" t="e">
        <f>VLOOKUP(C384,所需学科代码!A:A,1,FALSE)</f>
        <v>#N/A</v>
      </c>
    </row>
    <row r="385" ht="19.95" customHeight="true" spans="3:8">
      <c r="C385" s="44" t="s">
        <v>16</v>
      </c>
      <c r="D385" s="38" t="s">
        <v>17</v>
      </c>
      <c r="E385" s="41" t="s">
        <v>328</v>
      </c>
      <c r="F385" s="41" t="s">
        <v>610</v>
      </c>
      <c r="G385" s="42" t="s">
        <v>13</v>
      </c>
      <c r="H385" s="28" t="e">
        <f>VLOOKUP(C385,所需学科代码!A:A,1,FALSE)</f>
        <v>#N/A</v>
      </c>
    </row>
    <row r="386" ht="19.95" customHeight="true" spans="3:8">
      <c r="C386" s="44" t="s">
        <v>16</v>
      </c>
      <c r="D386" s="38" t="s">
        <v>17</v>
      </c>
      <c r="E386" s="41" t="s">
        <v>186</v>
      </c>
      <c r="F386" s="41" t="s">
        <v>613</v>
      </c>
      <c r="G386" s="42" t="s">
        <v>13</v>
      </c>
      <c r="H386" s="28" t="e">
        <f>VLOOKUP(C386,所需学科代码!A:A,1,FALSE)</f>
        <v>#N/A</v>
      </c>
    </row>
    <row r="387" ht="19.95" customHeight="true" spans="3:8">
      <c r="C387" s="44" t="s">
        <v>16</v>
      </c>
      <c r="D387" s="38" t="s">
        <v>17</v>
      </c>
      <c r="E387" s="41" t="s">
        <v>415</v>
      </c>
      <c r="F387" s="41" t="s">
        <v>623</v>
      </c>
      <c r="G387" s="42" t="s">
        <v>13</v>
      </c>
      <c r="H387" s="28" t="e">
        <f>VLOOKUP(C387,所需学科代码!A:A,1,FALSE)</f>
        <v>#N/A</v>
      </c>
    </row>
    <row r="388" ht="19.95" customHeight="true" spans="3:8">
      <c r="C388" s="44" t="s">
        <v>16</v>
      </c>
      <c r="D388" s="38" t="s">
        <v>17</v>
      </c>
      <c r="E388" s="41" t="s">
        <v>509</v>
      </c>
      <c r="F388" s="41" t="s">
        <v>615</v>
      </c>
      <c r="G388" s="42" t="s">
        <v>10</v>
      </c>
      <c r="H388" s="28" t="e">
        <f>VLOOKUP(C388,所需学科代码!A:A,1,FALSE)</f>
        <v>#N/A</v>
      </c>
    </row>
    <row r="389" ht="19.95" customHeight="true" spans="3:8">
      <c r="C389" s="44" t="s">
        <v>16</v>
      </c>
      <c r="D389" s="38" t="s">
        <v>17</v>
      </c>
      <c r="E389" s="41" t="s">
        <v>411</v>
      </c>
      <c r="F389" s="41" t="s">
        <v>554</v>
      </c>
      <c r="G389" s="42" t="s">
        <v>10</v>
      </c>
      <c r="H389" s="28" t="e">
        <f>VLOOKUP(C389,所需学科代码!A:A,1,FALSE)</f>
        <v>#N/A</v>
      </c>
    </row>
    <row r="390" ht="19.95" customHeight="true" spans="3:8">
      <c r="C390" s="44" t="s">
        <v>16</v>
      </c>
      <c r="D390" s="38" t="s">
        <v>17</v>
      </c>
      <c r="E390" s="41" t="s">
        <v>497</v>
      </c>
      <c r="F390" s="41" t="s">
        <v>616</v>
      </c>
      <c r="G390" s="42" t="s">
        <v>10</v>
      </c>
      <c r="H390" s="28" t="e">
        <f>VLOOKUP(C390,所需学科代码!A:A,1,FALSE)</f>
        <v>#N/A</v>
      </c>
    </row>
    <row r="391" ht="19.95" customHeight="true" spans="3:8">
      <c r="C391" s="44" t="s">
        <v>16</v>
      </c>
      <c r="D391" s="38" t="s">
        <v>17</v>
      </c>
      <c r="E391" s="41" t="s">
        <v>644</v>
      </c>
      <c r="F391" s="41" t="s">
        <v>555</v>
      </c>
      <c r="G391" s="42" t="s">
        <v>10</v>
      </c>
      <c r="H391" s="28" t="e">
        <f>VLOOKUP(C391,所需学科代码!A:A,1,FALSE)</f>
        <v>#N/A</v>
      </c>
    </row>
    <row r="392" ht="19.95" customHeight="true" spans="3:8">
      <c r="C392" s="44" t="s">
        <v>16</v>
      </c>
      <c r="D392" s="38" t="s">
        <v>17</v>
      </c>
      <c r="E392" s="41" t="s">
        <v>377</v>
      </c>
      <c r="F392" s="41" t="s">
        <v>642</v>
      </c>
      <c r="G392" s="42" t="s">
        <v>10</v>
      </c>
      <c r="H392" s="28" t="e">
        <f>VLOOKUP(C392,所需学科代码!A:A,1,FALSE)</f>
        <v>#N/A</v>
      </c>
    </row>
    <row r="393" ht="19.95" customHeight="true" spans="3:8">
      <c r="C393" s="44" t="s">
        <v>16</v>
      </c>
      <c r="D393" s="38" t="s">
        <v>17</v>
      </c>
      <c r="E393" s="41" t="s">
        <v>292</v>
      </c>
      <c r="F393" s="41" t="s">
        <v>557</v>
      </c>
      <c r="G393" s="42" t="s">
        <v>10</v>
      </c>
      <c r="H393" s="28" t="e">
        <f>VLOOKUP(C393,所需学科代码!A:A,1,FALSE)</f>
        <v>#N/A</v>
      </c>
    </row>
    <row r="394" ht="19.95" customHeight="true" spans="3:8">
      <c r="C394" s="44" t="s">
        <v>16</v>
      </c>
      <c r="D394" s="38" t="s">
        <v>17</v>
      </c>
      <c r="E394" s="41" t="s">
        <v>443</v>
      </c>
      <c r="F394" s="41" t="s">
        <v>579</v>
      </c>
      <c r="G394" s="42" t="s">
        <v>10</v>
      </c>
      <c r="H394" s="28" t="e">
        <f>VLOOKUP(C394,所需学科代码!A:A,1,FALSE)</f>
        <v>#N/A</v>
      </c>
    </row>
    <row r="395" ht="19.95" customHeight="true" spans="3:8">
      <c r="C395" s="44" t="s">
        <v>16</v>
      </c>
      <c r="D395" s="38" t="s">
        <v>17</v>
      </c>
      <c r="E395" s="41" t="s">
        <v>303</v>
      </c>
      <c r="F395" s="41" t="s">
        <v>580</v>
      </c>
      <c r="G395" s="42" t="s">
        <v>10</v>
      </c>
      <c r="H395" s="28" t="e">
        <f>VLOOKUP(C395,所需学科代码!A:A,1,FALSE)</f>
        <v>#N/A</v>
      </c>
    </row>
    <row r="396" ht="19.95" customHeight="true" spans="3:8">
      <c r="C396" s="44" t="s">
        <v>16</v>
      </c>
      <c r="D396" s="38" t="s">
        <v>17</v>
      </c>
      <c r="E396" s="41" t="s">
        <v>496</v>
      </c>
      <c r="F396" s="41" t="s">
        <v>627</v>
      </c>
      <c r="G396" s="42" t="s">
        <v>10</v>
      </c>
      <c r="H396" s="28" t="e">
        <f>VLOOKUP(C396,所需学科代码!A:A,1,FALSE)</f>
        <v>#N/A</v>
      </c>
    </row>
    <row r="397" ht="19.95" customHeight="true" spans="3:8">
      <c r="C397" s="44" t="s">
        <v>16</v>
      </c>
      <c r="D397" s="38" t="s">
        <v>17</v>
      </c>
      <c r="E397" s="41" t="s">
        <v>307</v>
      </c>
      <c r="F397" s="41" t="s">
        <v>559</v>
      </c>
      <c r="G397" s="42" t="s">
        <v>10</v>
      </c>
      <c r="H397" s="28" t="e">
        <f>VLOOKUP(C397,所需学科代码!A:A,1,FALSE)</f>
        <v>#N/A</v>
      </c>
    </row>
    <row r="398" ht="19.95" customHeight="true" spans="3:8">
      <c r="C398" s="44" t="s">
        <v>16</v>
      </c>
      <c r="D398" s="38" t="s">
        <v>17</v>
      </c>
      <c r="E398" s="41" t="s">
        <v>373</v>
      </c>
      <c r="F398" s="41" t="s">
        <v>561</v>
      </c>
      <c r="G398" s="42" t="s">
        <v>10</v>
      </c>
      <c r="H398" s="28" t="e">
        <f>VLOOKUP(C398,所需学科代码!A:A,1,FALSE)</f>
        <v>#N/A</v>
      </c>
    </row>
    <row r="399" ht="19.95" hidden="true" customHeight="true" spans="3:8">
      <c r="C399" s="44" t="s">
        <v>19</v>
      </c>
      <c r="D399" s="38" t="s">
        <v>20</v>
      </c>
      <c r="E399" s="41" t="s">
        <v>443</v>
      </c>
      <c r="F399" s="41" t="s">
        <v>551</v>
      </c>
      <c r="G399" s="42" t="s">
        <v>544</v>
      </c>
      <c r="H399" s="28" t="str">
        <f>VLOOKUP(C399,所需学科代码!A:A,1,FALSE)</f>
        <v>0812</v>
      </c>
    </row>
    <row r="400" ht="19.95" hidden="true" customHeight="true" spans="3:8">
      <c r="C400" s="44" t="s">
        <v>19</v>
      </c>
      <c r="D400" s="38" t="s">
        <v>20</v>
      </c>
      <c r="E400" s="41" t="s">
        <v>328</v>
      </c>
      <c r="F400" s="41" t="s">
        <v>612</v>
      </c>
      <c r="G400" s="42" t="s">
        <v>13</v>
      </c>
      <c r="H400" s="28" t="str">
        <f>VLOOKUP(C400,所需学科代码!A:A,1,FALSE)</f>
        <v>0812</v>
      </c>
    </row>
    <row r="401" ht="19.95" hidden="true" customHeight="true" spans="3:8">
      <c r="C401" s="44" t="s">
        <v>19</v>
      </c>
      <c r="D401" s="38" t="s">
        <v>20</v>
      </c>
      <c r="E401" s="41" t="s">
        <v>370</v>
      </c>
      <c r="F401" s="41" t="s">
        <v>623</v>
      </c>
      <c r="G401" s="42" t="s">
        <v>13</v>
      </c>
      <c r="H401" s="28" t="str">
        <f>VLOOKUP(C401,所需学科代码!A:A,1,FALSE)</f>
        <v>0812</v>
      </c>
    </row>
    <row r="402" ht="19.95" hidden="true" customHeight="true" spans="3:8">
      <c r="C402" s="44" t="s">
        <v>19</v>
      </c>
      <c r="D402" s="38" t="s">
        <v>20</v>
      </c>
      <c r="E402" s="41" t="s">
        <v>336</v>
      </c>
      <c r="F402" s="41" t="s">
        <v>553</v>
      </c>
      <c r="G402" s="42" t="s">
        <v>13</v>
      </c>
      <c r="H402" s="28" t="str">
        <f>VLOOKUP(C402,所需学科代码!A:A,1,FALSE)</f>
        <v>0812</v>
      </c>
    </row>
    <row r="403" ht="19.95" hidden="true" customHeight="true" spans="3:8">
      <c r="C403" s="44" t="s">
        <v>19</v>
      </c>
      <c r="D403" s="38" t="s">
        <v>20</v>
      </c>
      <c r="E403" s="41" t="s">
        <v>415</v>
      </c>
      <c r="F403" s="41" t="s">
        <v>554</v>
      </c>
      <c r="G403" s="42" t="s">
        <v>13</v>
      </c>
      <c r="H403" s="28" t="str">
        <f>VLOOKUP(C403,所需学科代码!A:A,1,FALSE)</f>
        <v>0812</v>
      </c>
    </row>
    <row r="404" ht="19.95" hidden="true" customHeight="true" spans="3:8">
      <c r="C404" s="44" t="s">
        <v>19</v>
      </c>
      <c r="D404" s="38" t="s">
        <v>20</v>
      </c>
      <c r="E404" s="41" t="s">
        <v>433</v>
      </c>
      <c r="F404" s="41" t="s">
        <v>578</v>
      </c>
      <c r="G404" s="42" t="s">
        <v>13</v>
      </c>
      <c r="H404" s="28" t="str">
        <f>VLOOKUP(C404,所需学科代码!A:A,1,FALSE)</f>
        <v>0812</v>
      </c>
    </row>
    <row r="405" ht="19.95" hidden="true" customHeight="true" spans="3:8">
      <c r="C405" s="44" t="s">
        <v>19</v>
      </c>
      <c r="D405" s="38" t="s">
        <v>20</v>
      </c>
      <c r="E405" s="41" t="s">
        <v>464</v>
      </c>
      <c r="F405" s="41" t="s">
        <v>557</v>
      </c>
      <c r="G405" s="42" t="s">
        <v>13</v>
      </c>
      <c r="H405" s="28" t="str">
        <f>VLOOKUP(C405,所需学科代码!A:A,1,FALSE)</f>
        <v>0812</v>
      </c>
    </row>
    <row r="406" ht="19.95" hidden="true" customHeight="true" spans="3:8">
      <c r="C406" s="44" t="s">
        <v>19</v>
      </c>
      <c r="D406" s="38" t="s">
        <v>20</v>
      </c>
      <c r="E406" s="41" t="s">
        <v>429</v>
      </c>
      <c r="F406" s="41" t="s">
        <v>580</v>
      </c>
      <c r="G406" s="42" t="s">
        <v>13</v>
      </c>
      <c r="H406" s="28" t="str">
        <f>VLOOKUP(C406,所需学科代码!A:A,1,FALSE)</f>
        <v>0812</v>
      </c>
    </row>
    <row r="407" ht="19.95" hidden="true" customHeight="true" spans="3:8">
      <c r="C407" s="44" t="s">
        <v>19</v>
      </c>
      <c r="D407" s="38" t="s">
        <v>20</v>
      </c>
      <c r="E407" s="41" t="s">
        <v>335</v>
      </c>
      <c r="F407" s="41" t="s">
        <v>561</v>
      </c>
      <c r="G407" s="42" t="s">
        <v>10</v>
      </c>
      <c r="H407" s="28" t="str">
        <f>VLOOKUP(C407,所需学科代码!A:A,1,FALSE)</f>
        <v>0812</v>
      </c>
    </row>
    <row r="408" ht="19.95" hidden="true" customHeight="true" spans="3:8">
      <c r="C408" s="44" t="s">
        <v>19</v>
      </c>
      <c r="D408" s="38" t="s">
        <v>20</v>
      </c>
      <c r="E408" s="41" t="s">
        <v>386</v>
      </c>
      <c r="F408" s="41" t="s">
        <v>581</v>
      </c>
      <c r="G408" s="42" t="s">
        <v>10</v>
      </c>
      <c r="H408" s="28" t="str">
        <f>VLOOKUP(C408,所需学科代码!A:A,1,FALSE)</f>
        <v>0812</v>
      </c>
    </row>
    <row r="409" ht="19.95" hidden="true" customHeight="true" spans="3:8">
      <c r="C409" s="44" t="s">
        <v>19</v>
      </c>
      <c r="D409" s="38" t="s">
        <v>20</v>
      </c>
      <c r="E409" s="41" t="s">
        <v>160</v>
      </c>
      <c r="F409" s="41" t="s">
        <v>629</v>
      </c>
      <c r="G409" s="42" t="s">
        <v>10</v>
      </c>
      <c r="H409" s="28" t="str">
        <f>VLOOKUP(C409,所需学科代码!A:A,1,FALSE)</f>
        <v>0812</v>
      </c>
    </row>
    <row r="410" ht="19.95" hidden="true" customHeight="true" spans="3:8">
      <c r="C410" s="44" t="s">
        <v>19</v>
      </c>
      <c r="D410" s="38" t="s">
        <v>20</v>
      </c>
      <c r="E410" s="41" t="s">
        <v>451</v>
      </c>
      <c r="F410" s="41" t="s">
        <v>630</v>
      </c>
      <c r="G410" s="42" t="s">
        <v>10</v>
      </c>
      <c r="H410" s="28" t="str">
        <f>VLOOKUP(C410,所需学科代码!A:A,1,FALSE)</f>
        <v>0812</v>
      </c>
    </row>
    <row r="411" ht="19.95" hidden="true" customHeight="true" spans="3:8">
      <c r="C411" s="44" t="s">
        <v>19</v>
      </c>
      <c r="D411" s="38" t="s">
        <v>20</v>
      </c>
      <c r="E411" s="41" t="s">
        <v>487</v>
      </c>
      <c r="F411" s="41" t="s">
        <v>639</v>
      </c>
      <c r="G411" s="42" t="s">
        <v>10</v>
      </c>
      <c r="H411" s="28" t="str">
        <f>VLOOKUP(C411,所需学科代码!A:A,1,FALSE)</f>
        <v>0812</v>
      </c>
    </row>
    <row r="412" ht="19.95" hidden="true" customHeight="true" spans="3:8">
      <c r="C412" s="44" t="s">
        <v>19</v>
      </c>
      <c r="D412" s="38" t="s">
        <v>20</v>
      </c>
      <c r="E412" s="41" t="s">
        <v>509</v>
      </c>
      <c r="F412" s="41" t="s">
        <v>631</v>
      </c>
      <c r="G412" s="42" t="s">
        <v>10</v>
      </c>
      <c r="H412" s="28" t="str">
        <f>VLOOKUP(C412,所需学科代码!A:A,1,FALSE)</f>
        <v>0812</v>
      </c>
    </row>
    <row r="413" ht="19.95" hidden="true" customHeight="true" spans="3:8">
      <c r="C413" s="44" t="s">
        <v>19</v>
      </c>
      <c r="D413" s="38" t="s">
        <v>20</v>
      </c>
      <c r="E413" s="41" t="s">
        <v>399</v>
      </c>
      <c r="F413" s="41" t="s">
        <v>632</v>
      </c>
      <c r="G413" s="42" t="s">
        <v>10</v>
      </c>
      <c r="H413" s="28" t="str">
        <f>VLOOKUP(C413,所需学科代码!A:A,1,FALSE)</f>
        <v>0812</v>
      </c>
    </row>
    <row r="414" ht="19.95" hidden="true" customHeight="true" spans="3:8">
      <c r="C414" s="44" t="s">
        <v>19</v>
      </c>
      <c r="D414" s="38" t="s">
        <v>20</v>
      </c>
      <c r="E414" s="41" t="s">
        <v>383</v>
      </c>
      <c r="F414" s="41" t="s">
        <v>586</v>
      </c>
      <c r="G414" s="42" t="s">
        <v>10</v>
      </c>
      <c r="H414" s="28" t="str">
        <f>VLOOKUP(C414,所需学科代码!A:A,1,FALSE)</f>
        <v>0812</v>
      </c>
    </row>
    <row r="415" ht="19.95" hidden="true" customHeight="true" spans="3:8">
      <c r="C415" s="44" t="s">
        <v>19</v>
      </c>
      <c r="D415" s="38" t="s">
        <v>20</v>
      </c>
      <c r="E415" s="41" t="s">
        <v>426</v>
      </c>
      <c r="F415" s="41" t="s">
        <v>589</v>
      </c>
      <c r="G415" s="42" t="s">
        <v>10</v>
      </c>
      <c r="H415" s="28" t="str">
        <f>VLOOKUP(C415,所需学科代码!A:A,1,FALSE)</f>
        <v>0812</v>
      </c>
    </row>
    <row r="416" ht="19.95" hidden="true" customHeight="true" spans="3:8">
      <c r="C416" s="44" t="s">
        <v>19</v>
      </c>
      <c r="D416" s="38" t="s">
        <v>20</v>
      </c>
      <c r="E416" s="41" t="s">
        <v>303</v>
      </c>
      <c r="F416" s="41" t="s">
        <v>638</v>
      </c>
      <c r="G416" s="42" t="s">
        <v>10</v>
      </c>
      <c r="H416" s="28" t="str">
        <f>VLOOKUP(C416,所需学科代码!A:A,1,FALSE)</f>
        <v>0812</v>
      </c>
    </row>
    <row r="417" ht="19.95" hidden="true" customHeight="true" spans="3:8">
      <c r="C417" s="44" t="s">
        <v>19</v>
      </c>
      <c r="D417" s="38" t="s">
        <v>20</v>
      </c>
      <c r="E417" s="41" t="s">
        <v>373</v>
      </c>
      <c r="F417" s="41" t="s">
        <v>590</v>
      </c>
      <c r="G417" s="42" t="s">
        <v>10</v>
      </c>
      <c r="H417" s="28" t="str">
        <f>VLOOKUP(C417,所需学科代码!A:A,1,FALSE)</f>
        <v>0812</v>
      </c>
    </row>
    <row r="418" ht="19.95" hidden="true" customHeight="true" spans="3:8">
      <c r="C418" s="44" t="s">
        <v>19</v>
      </c>
      <c r="D418" s="38" t="s">
        <v>20</v>
      </c>
      <c r="E418" s="41" t="s">
        <v>186</v>
      </c>
      <c r="F418" s="41" t="s">
        <v>645</v>
      </c>
      <c r="G418" s="42" t="s">
        <v>10</v>
      </c>
      <c r="H418" s="28" t="str">
        <f>VLOOKUP(C418,所需学科代码!A:A,1,FALSE)</f>
        <v>0812</v>
      </c>
    </row>
    <row r="419" ht="19.95" customHeight="true" spans="3:8">
      <c r="C419" s="44" t="s">
        <v>37</v>
      </c>
      <c r="D419" s="38" t="s">
        <v>38</v>
      </c>
      <c r="E419" s="41" t="s">
        <v>507</v>
      </c>
      <c r="F419" s="41" t="s">
        <v>546</v>
      </c>
      <c r="G419" s="42" t="s">
        <v>549</v>
      </c>
      <c r="H419" s="28" t="e">
        <f>VLOOKUP(C419,所需学科代码!A:A,1,FALSE)</f>
        <v>#N/A</v>
      </c>
    </row>
    <row r="420" ht="19.95" customHeight="true" spans="3:8">
      <c r="C420" s="44" t="s">
        <v>37</v>
      </c>
      <c r="D420" s="38" t="s">
        <v>38</v>
      </c>
      <c r="E420" s="41" t="s">
        <v>443</v>
      </c>
      <c r="F420" s="41" t="s">
        <v>566</v>
      </c>
      <c r="G420" s="42" t="s">
        <v>544</v>
      </c>
      <c r="H420" s="28" t="e">
        <f>VLOOKUP(C420,所需学科代码!A:A,1,FALSE)</f>
        <v>#N/A</v>
      </c>
    </row>
    <row r="421" ht="19.95" customHeight="true" spans="3:8">
      <c r="C421" s="44" t="s">
        <v>37</v>
      </c>
      <c r="D421" s="38" t="s">
        <v>38</v>
      </c>
      <c r="E421" s="41" t="s">
        <v>36</v>
      </c>
      <c r="F421" s="41" t="s">
        <v>617</v>
      </c>
      <c r="G421" s="42" t="s">
        <v>13</v>
      </c>
      <c r="H421" s="28" t="e">
        <f>VLOOKUP(C421,所需学科代码!A:A,1,FALSE)</f>
        <v>#N/A</v>
      </c>
    </row>
    <row r="422" ht="19.95" customHeight="true" spans="3:8">
      <c r="C422" s="44" t="s">
        <v>37</v>
      </c>
      <c r="D422" s="38" t="s">
        <v>38</v>
      </c>
      <c r="E422" s="41" t="s">
        <v>382</v>
      </c>
      <c r="F422" s="41" t="s">
        <v>550</v>
      </c>
      <c r="G422" s="42" t="s">
        <v>13</v>
      </c>
      <c r="H422" s="28" t="e">
        <f>VLOOKUP(C422,所需学科代码!A:A,1,FALSE)</f>
        <v>#N/A</v>
      </c>
    </row>
    <row r="423" ht="19.95" customHeight="true" spans="3:8">
      <c r="C423" s="44" t="s">
        <v>37</v>
      </c>
      <c r="D423" s="38" t="s">
        <v>38</v>
      </c>
      <c r="E423" s="41" t="s">
        <v>307</v>
      </c>
      <c r="F423" s="41" t="s">
        <v>572</v>
      </c>
      <c r="G423" s="42" t="s">
        <v>13</v>
      </c>
      <c r="H423" s="28" t="e">
        <f>VLOOKUP(C423,所需学科代码!A:A,1,FALSE)</f>
        <v>#N/A</v>
      </c>
    </row>
    <row r="424" ht="19.95" customHeight="true" spans="3:8">
      <c r="C424" s="44" t="s">
        <v>37</v>
      </c>
      <c r="D424" s="38" t="s">
        <v>38</v>
      </c>
      <c r="E424" s="41" t="s">
        <v>238</v>
      </c>
      <c r="F424" s="41" t="s">
        <v>551</v>
      </c>
      <c r="G424" s="42" t="s">
        <v>10</v>
      </c>
      <c r="H424" s="28" t="e">
        <f>VLOOKUP(C424,所需学科代码!A:A,1,FALSE)</f>
        <v>#N/A</v>
      </c>
    </row>
    <row r="425" ht="19.95" customHeight="true" spans="3:8">
      <c r="C425" s="44" t="s">
        <v>37</v>
      </c>
      <c r="D425" s="38" t="s">
        <v>38</v>
      </c>
      <c r="E425" s="41" t="s">
        <v>358</v>
      </c>
      <c r="F425" s="41" t="s">
        <v>619</v>
      </c>
      <c r="G425" s="42" t="s">
        <v>10</v>
      </c>
      <c r="H425" s="28" t="e">
        <f>VLOOKUP(C425,所需学科代码!A:A,1,FALSE)</f>
        <v>#N/A</v>
      </c>
    </row>
    <row r="426" ht="19.95" customHeight="true" spans="3:8">
      <c r="C426" s="44" t="s">
        <v>39</v>
      </c>
      <c r="D426" s="38" t="s">
        <v>40</v>
      </c>
      <c r="E426" s="41" t="s">
        <v>443</v>
      </c>
      <c r="F426" s="41" t="s">
        <v>633</v>
      </c>
      <c r="G426" s="42" t="s">
        <v>544</v>
      </c>
      <c r="H426" s="28" t="e">
        <f>VLOOKUP(C426,所需学科代码!A:A,1,FALSE)</f>
        <v>#N/A</v>
      </c>
    </row>
    <row r="427" ht="19.95" customHeight="true" spans="3:8">
      <c r="C427" s="44" t="s">
        <v>39</v>
      </c>
      <c r="D427" s="38" t="s">
        <v>40</v>
      </c>
      <c r="E427" s="41" t="s">
        <v>507</v>
      </c>
      <c r="F427" s="41" t="s">
        <v>620</v>
      </c>
      <c r="G427" s="42" t="s">
        <v>544</v>
      </c>
      <c r="H427" s="28" t="e">
        <f>VLOOKUP(C427,所需学科代码!A:A,1,FALSE)</f>
        <v>#N/A</v>
      </c>
    </row>
    <row r="428" ht="19.95" customHeight="true" spans="3:8">
      <c r="C428" s="44" t="s">
        <v>39</v>
      </c>
      <c r="D428" s="38" t="s">
        <v>40</v>
      </c>
      <c r="E428" s="41" t="s">
        <v>433</v>
      </c>
      <c r="F428" s="41" t="s">
        <v>573</v>
      </c>
      <c r="G428" s="42" t="s">
        <v>13</v>
      </c>
      <c r="H428" s="28" t="e">
        <f>VLOOKUP(C428,所需学科代码!A:A,1,FALSE)</f>
        <v>#N/A</v>
      </c>
    </row>
    <row r="429" ht="19.95" customHeight="true" spans="3:8">
      <c r="C429" s="44" t="s">
        <v>39</v>
      </c>
      <c r="D429" s="38" t="s">
        <v>40</v>
      </c>
      <c r="E429" s="41" t="s">
        <v>36</v>
      </c>
      <c r="F429" s="41" t="s">
        <v>567</v>
      </c>
      <c r="G429" s="42" t="s">
        <v>13</v>
      </c>
      <c r="H429" s="28" t="e">
        <f>VLOOKUP(C429,所需学科代码!A:A,1,FALSE)</f>
        <v>#N/A</v>
      </c>
    </row>
    <row r="430" ht="19.95" customHeight="true" spans="3:8">
      <c r="C430" s="44" t="s">
        <v>39</v>
      </c>
      <c r="D430" s="38" t="s">
        <v>40</v>
      </c>
      <c r="E430" s="41" t="s">
        <v>146</v>
      </c>
      <c r="F430" s="41" t="s">
        <v>609</v>
      </c>
      <c r="G430" s="42" t="s">
        <v>13</v>
      </c>
      <c r="H430" s="28" t="e">
        <f>VLOOKUP(C430,所需学科代码!A:A,1,FALSE)</f>
        <v>#N/A</v>
      </c>
    </row>
    <row r="431" ht="19.95" customHeight="true" spans="3:8">
      <c r="C431" s="44" t="s">
        <v>39</v>
      </c>
      <c r="D431" s="38" t="s">
        <v>40</v>
      </c>
      <c r="E431" s="41" t="s">
        <v>375</v>
      </c>
      <c r="F431" s="41" t="s">
        <v>574</v>
      </c>
      <c r="G431" s="42" t="s">
        <v>13</v>
      </c>
      <c r="H431" s="28" t="e">
        <f>VLOOKUP(C431,所需学科代码!A:A,1,FALSE)</f>
        <v>#N/A</v>
      </c>
    </row>
    <row r="432" ht="19.95" customHeight="true" spans="3:8">
      <c r="C432" s="44" t="s">
        <v>39</v>
      </c>
      <c r="D432" s="38" t="s">
        <v>40</v>
      </c>
      <c r="E432" s="41" t="s">
        <v>426</v>
      </c>
      <c r="F432" s="41" t="s">
        <v>621</v>
      </c>
      <c r="G432" s="42" t="s">
        <v>13</v>
      </c>
      <c r="H432" s="28" t="e">
        <f>VLOOKUP(C432,所需学科代码!A:A,1,FALSE)</f>
        <v>#N/A</v>
      </c>
    </row>
    <row r="433" ht="19.95" customHeight="true" spans="3:8">
      <c r="C433" s="44" t="s">
        <v>39</v>
      </c>
      <c r="D433" s="38" t="s">
        <v>40</v>
      </c>
      <c r="E433" s="41" t="s">
        <v>455</v>
      </c>
      <c r="F433" s="41" t="s">
        <v>622</v>
      </c>
      <c r="G433" s="42" t="s">
        <v>13</v>
      </c>
      <c r="H433" s="28" t="e">
        <f>VLOOKUP(C433,所需学科代码!A:A,1,FALSE)</f>
        <v>#N/A</v>
      </c>
    </row>
    <row r="434" ht="19.95" customHeight="true" spans="3:8">
      <c r="C434" s="44" t="s">
        <v>39</v>
      </c>
      <c r="D434" s="38" t="s">
        <v>40</v>
      </c>
      <c r="E434" s="41" t="s">
        <v>307</v>
      </c>
      <c r="F434" s="41" t="s">
        <v>611</v>
      </c>
      <c r="G434" s="42" t="s">
        <v>10</v>
      </c>
      <c r="H434" s="28" t="e">
        <f>VLOOKUP(C434,所需学科代码!A:A,1,FALSE)</f>
        <v>#N/A</v>
      </c>
    </row>
    <row r="435" ht="19.95" customHeight="true" spans="3:8">
      <c r="C435" s="44" t="s">
        <v>39</v>
      </c>
      <c r="D435" s="38" t="s">
        <v>40</v>
      </c>
      <c r="E435" s="41" t="s">
        <v>336</v>
      </c>
      <c r="F435" s="41" t="s">
        <v>623</v>
      </c>
      <c r="G435" s="42" t="s">
        <v>10</v>
      </c>
      <c r="H435" s="28" t="e">
        <f>VLOOKUP(C435,所需学科代码!A:A,1,FALSE)</f>
        <v>#N/A</v>
      </c>
    </row>
    <row r="436" ht="19.95" customHeight="true" spans="3:8">
      <c r="C436" s="44" t="s">
        <v>39</v>
      </c>
      <c r="D436" s="38" t="s">
        <v>40</v>
      </c>
      <c r="E436" s="41" t="s">
        <v>519</v>
      </c>
      <c r="F436" s="41" t="s">
        <v>575</v>
      </c>
      <c r="G436" s="42" t="s">
        <v>10</v>
      </c>
      <c r="H436" s="28" t="e">
        <f>VLOOKUP(C436,所需学科代码!A:A,1,FALSE)</f>
        <v>#N/A</v>
      </c>
    </row>
    <row r="437" ht="19.95" customHeight="true" spans="3:8">
      <c r="C437" s="44" t="s">
        <v>39</v>
      </c>
      <c r="D437" s="38" t="s">
        <v>40</v>
      </c>
      <c r="E437" s="41" t="s">
        <v>460</v>
      </c>
      <c r="F437" s="41" t="s">
        <v>553</v>
      </c>
      <c r="G437" s="42" t="s">
        <v>10</v>
      </c>
      <c r="H437" s="28" t="e">
        <f>VLOOKUP(C437,所需学科代码!A:A,1,FALSE)</f>
        <v>#N/A</v>
      </c>
    </row>
    <row r="438" ht="19.95" customHeight="true" spans="3:8">
      <c r="C438" s="44" t="s">
        <v>39</v>
      </c>
      <c r="D438" s="38" t="s">
        <v>40</v>
      </c>
      <c r="E438" s="41" t="s">
        <v>185</v>
      </c>
      <c r="F438" s="41" t="s">
        <v>576</v>
      </c>
      <c r="G438" s="42" t="s">
        <v>10</v>
      </c>
      <c r="H438" s="28" t="e">
        <f>VLOOKUP(C438,所需学科代码!A:A,1,FALSE)</f>
        <v>#N/A</v>
      </c>
    </row>
    <row r="439" ht="19.95" customHeight="true" spans="3:8">
      <c r="C439" s="44" t="s">
        <v>39</v>
      </c>
      <c r="D439" s="38" t="s">
        <v>40</v>
      </c>
      <c r="E439" s="41" t="s">
        <v>415</v>
      </c>
      <c r="F439" s="41" t="s">
        <v>615</v>
      </c>
      <c r="G439" s="42" t="s">
        <v>10</v>
      </c>
      <c r="H439" s="28" t="e">
        <f>VLOOKUP(C439,所需学科代码!A:A,1,FALSE)</f>
        <v>#N/A</v>
      </c>
    </row>
    <row r="440" ht="19.95" customHeight="true" spans="3:8">
      <c r="C440" s="44" t="s">
        <v>39</v>
      </c>
      <c r="D440" s="38" t="s">
        <v>40</v>
      </c>
      <c r="E440" s="41" t="s">
        <v>508</v>
      </c>
      <c r="F440" s="41" t="s">
        <v>616</v>
      </c>
      <c r="G440" s="42" t="s">
        <v>10</v>
      </c>
      <c r="H440" s="28" t="e">
        <f>VLOOKUP(C440,所需学科代码!A:A,1,FALSE)</f>
        <v>#N/A</v>
      </c>
    </row>
    <row r="441" ht="19.95" customHeight="true" spans="3:8">
      <c r="C441" s="44" t="s">
        <v>39</v>
      </c>
      <c r="D441" s="38" t="s">
        <v>40</v>
      </c>
      <c r="E441" s="41" t="s">
        <v>276</v>
      </c>
      <c r="F441" s="41" t="s">
        <v>555</v>
      </c>
      <c r="G441" s="42" t="s">
        <v>10</v>
      </c>
      <c r="H441" s="28" t="e">
        <f>VLOOKUP(C441,所需学科代码!A:A,1,FALSE)</f>
        <v>#N/A</v>
      </c>
    </row>
    <row r="442" ht="19.95" customHeight="true" spans="3:8">
      <c r="C442" s="44" t="s">
        <v>39</v>
      </c>
      <c r="D442" s="38" t="s">
        <v>40</v>
      </c>
      <c r="E442" s="41" t="s">
        <v>509</v>
      </c>
      <c r="F442" s="41" t="s">
        <v>624</v>
      </c>
      <c r="G442" s="42" t="s">
        <v>10</v>
      </c>
      <c r="H442" s="28" t="e">
        <f>VLOOKUP(C442,所需学科代码!A:A,1,FALSE)</f>
        <v>#N/A</v>
      </c>
    </row>
    <row r="443" ht="19.95" customHeight="true" spans="3:8">
      <c r="C443" s="44" t="s">
        <v>39</v>
      </c>
      <c r="D443" s="38" t="s">
        <v>40</v>
      </c>
      <c r="E443" s="41" t="s">
        <v>420</v>
      </c>
      <c r="F443" s="41" t="s">
        <v>578</v>
      </c>
      <c r="G443" s="42" t="s">
        <v>10</v>
      </c>
      <c r="H443" s="28" t="e">
        <f>VLOOKUP(C443,所需学科代码!A:A,1,FALSE)</f>
        <v>#N/A</v>
      </c>
    </row>
    <row r="444" ht="19.95" customHeight="true" spans="3:8">
      <c r="C444" s="44" t="s">
        <v>39</v>
      </c>
      <c r="D444" s="38" t="s">
        <v>40</v>
      </c>
      <c r="E444" s="41" t="s">
        <v>429</v>
      </c>
      <c r="F444" s="41" t="s">
        <v>556</v>
      </c>
      <c r="G444" s="42" t="s">
        <v>10</v>
      </c>
      <c r="H444" s="28" t="e">
        <f>VLOOKUP(C444,所需学科代码!A:A,1,FALSE)</f>
        <v>#N/A</v>
      </c>
    </row>
    <row r="445" ht="19.95" hidden="true" customHeight="true" spans="3:8">
      <c r="C445" s="44" t="s">
        <v>212</v>
      </c>
      <c r="D445" s="38" t="s">
        <v>213</v>
      </c>
      <c r="E445" s="41" t="s">
        <v>509</v>
      </c>
      <c r="F445" s="41">
        <v>8</v>
      </c>
      <c r="G445" s="42" t="s">
        <v>13</v>
      </c>
      <c r="H445" s="28" t="str">
        <f>VLOOKUP(C445,所需学科代码!A:A,1,FALSE)</f>
        <v>0815</v>
      </c>
    </row>
    <row r="446" ht="19.95" hidden="true" customHeight="true" spans="3:8">
      <c r="C446" s="44" t="s">
        <v>212</v>
      </c>
      <c r="D446" s="38" t="s">
        <v>213</v>
      </c>
      <c r="E446" s="41" t="s">
        <v>646</v>
      </c>
      <c r="F446" s="41">
        <v>17</v>
      </c>
      <c r="G446" s="42" t="s">
        <v>10</v>
      </c>
      <c r="H446" s="28" t="str">
        <f>VLOOKUP(C446,所需学科代码!A:A,1,FALSE)</f>
        <v>0815</v>
      </c>
    </row>
    <row r="447" ht="19.95" hidden="true" customHeight="true" spans="3:8">
      <c r="C447" s="44" t="s">
        <v>212</v>
      </c>
      <c r="D447" s="38" t="s">
        <v>213</v>
      </c>
      <c r="E447" s="41" t="s">
        <v>406</v>
      </c>
      <c r="F447" s="41">
        <v>19</v>
      </c>
      <c r="G447" s="42" t="s">
        <v>10</v>
      </c>
      <c r="H447" s="28" t="str">
        <f>VLOOKUP(C447,所需学科代码!A:A,1,FALSE)</f>
        <v>0815</v>
      </c>
    </row>
    <row r="448" ht="19.95" customHeight="true" spans="3:8">
      <c r="C448" s="44" t="s">
        <v>41</v>
      </c>
      <c r="D448" s="38" t="s">
        <v>42</v>
      </c>
      <c r="E448" s="41" t="s">
        <v>399</v>
      </c>
      <c r="F448" s="41" t="s">
        <v>546</v>
      </c>
      <c r="G448" s="42" t="s">
        <v>544</v>
      </c>
      <c r="H448" s="28" t="e">
        <f>VLOOKUP(C448,所需学科代码!A:A,1,FALSE)</f>
        <v>#N/A</v>
      </c>
    </row>
    <row r="449" ht="19.95" customHeight="true" spans="3:8">
      <c r="C449" s="44" t="s">
        <v>41</v>
      </c>
      <c r="D449" s="38" t="s">
        <v>42</v>
      </c>
      <c r="E449" s="41" t="s">
        <v>647</v>
      </c>
      <c r="F449" s="41" t="s">
        <v>570</v>
      </c>
      <c r="G449" s="42" t="s">
        <v>13</v>
      </c>
      <c r="H449" s="28" t="e">
        <f>VLOOKUP(C449,所需学科代码!A:A,1,FALSE)</f>
        <v>#N/A</v>
      </c>
    </row>
    <row r="450" ht="19.95" customHeight="true" spans="3:8">
      <c r="C450" s="44" t="s">
        <v>41</v>
      </c>
      <c r="D450" s="38" t="s">
        <v>42</v>
      </c>
      <c r="E450" s="41" t="s">
        <v>415</v>
      </c>
      <c r="F450" s="41" t="s">
        <v>566</v>
      </c>
      <c r="G450" s="42" t="s">
        <v>13</v>
      </c>
      <c r="H450" s="28" t="e">
        <f>VLOOKUP(C450,所需学科代码!A:A,1,FALSE)</f>
        <v>#N/A</v>
      </c>
    </row>
    <row r="451" ht="19.95" customHeight="true" spans="3:8">
      <c r="C451" s="44" t="s">
        <v>41</v>
      </c>
      <c r="D451" s="38" t="s">
        <v>42</v>
      </c>
      <c r="E451" s="41" t="s">
        <v>518</v>
      </c>
      <c r="F451" s="41" t="s">
        <v>626</v>
      </c>
      <c r="G451" s="42" t="s">
        <v>13</v>
      </c>
      <c r="H451" s="28" t="e">
        <f>VLOOKUP(C451,所需学科代码!A:A,1,FALSE)</f>
        <v>#N/A</v>
      </c>
    </row>
    <row r="452" ht="19.95" customHeight="true" spans="3:8">
      <c r="C452" s="44" t="s">
        <v>41</v>
      </c>
      <c r="D452" s="38" t="s">
        <v>42</v>
      </c>
      <c r="E452" s="41" t="s">
        <v>145</v>
      </c>
      <c r="F452" s="41" t="s">
        <v>607</v>
      </c>
      <c r="G452" s="42" t="s">
        <v>10</v>
      </c>
      <c r="H452" s="28" t="e">
        <f>VLOOKUP(C452,所需学科代码!A:A,1,FALSE)</f>
        <v>#N/A</v>
      </c>
    </row>
    <row r="453" ht="19.95" customHeight="true" spans="3:8">
      <c r="C453" s="44" t="s">
        <v>21</v>
      </c>
      <c r="D453" s="38" t="s">
        <v>22</v>
      </c>
      <c r="E453" s="41" t="s">
        <v>307</v>
      </c>
      <c r="F453" s="41" t="s">
        <v>546</v>
      </c>
      <c r="G453" s="42" t="s">
        <v>549</v>
      </c>
      <c r="H453" s="28" t="e">
        <f>VLOOKUP(C453,所需学科代码!A:A,1,FALSE)</f>
        <v>#N/A</v>
      </c>
    </row>
    <row r="454" ht="19.95" customHeight="true" spans="3:8">
      <c r="C454" s="44" t="s">
        <v>21</v>
      </c>
      <c r="D454" s="38" t="s">
        <v>22</v>
      </c>
      <c r="E454" s="41" t="s">
        <v>336</v>
      </c>
      <c r="F454" s="41" t="s">
        <v>617</v>
      </c>
      <c r="G454" s="42" t="s">
        <v>544</v>
      </c>
      <c r="H454" s="28" t="e">
        <f>VLOOKUP(C454,所需学科代码!A:A,1,FALSE)</f>
        <v>#N/A</v>
      </c>
    </row>
    <row r="455" ht="19.95" customHeight="true" spans="3:8">
      <c r="C455" s="44" t="s">
        <v>21</v>
      </c>
      <c r="D455" s="38" t="s">
        <v>22</v>
      </c>
      <c r="E455" s="41" t="s">
        <v>150</v>
      </c>
      <c r="F455" s="41" t="s">
        <v>626</v>
      </c>
      <c r="G455" s="42" t="s">
        <v>544</v>
      </c>
      <c r="H455" s="28" t="e">
        <f>VLOOKUP(C455,所需学科代码!A:A,1,FALSE)</f>
        <v>#N/A</v>
      </c>
    </row>
    <row r="456" ht="19.95" customHeight="true" spans="3:8">
      <c r="C456" s="44" t="s">
        <v>21</v>
      </c>
      <c r="D456" s="38" t="s">
        <v>22</v>
      </c>
      <c r="E456" s="41" t="s">
        <v>390</v>
      </c>
      <c r="F456" s="41" t="s">
        <v>633</v>
      </c>
      <c r="G456" s="42" t="s">
        <v>544</v>
      </c>
      <c r="H456" s="28" t="e">
        <f>VLOOKUP(C456,所需学科代码!A:A,1,FALSE)</f>
        <v>#N/A</v>
      </c>
    </row>
    <row r="457" ht="19.95" customHeight="true" spans="3:8">
      <c r="C457" s="44" t="s">
        <v>21</v>
      </c>
      <c r="D457" s="38" t="s">
        <v>22</v>
      </c>
      <c r="E457" s="41" t="s">
        <v>303</v>
      </c>
      <c r="F457" s="41" t="s">
        <v>574</v>
      </c>
      <c r="G457" s="42" t="s">
        <v>13</v>
      </c>
      <c r="H457" s="28" t="e">
        <f>VLOOKUP(C457,所需学科代码!A:A,1,FALSE)</f>
        <v>#N/A</v>
      </c>
    </row>
    <row r="458" ht="19.95" customHeight="true" spans="3:8">
      <c r="C458" s="44" t="s">
        <v>21</v>
      </c>
      <c r="D458" s="38" t="s">
        <v>22</v>
      </c>
      <c r="E458" s="41" t="s">
        <v>369</v>
      </c>
      <c r="F458" s="41" t="s">
        <v>552</v>
      </c>
      <c r="G458" s="42" t="s">
        <v>13</v>
      </c>
      <c r="H458" s="28" t="e">
        <f>VLOOKUP(C458,所需学科代码!A:A,1,FALSE)</f>
        <v>#N/A</v>
      </c>
    </row>
    <row r="459" ht="19.95" customHeight="true" spans="3:8">
      <c r="C459" s="44" t="s">
        <v>21</v>
      </c>
      <c r="D459" s="38" t="s">
        <v>22</v>
      </c>
      <c r="E459" s="41" t="s">
        <v>374</v>
      </c>
      <c r="F459" s="41" t="s">
        <v>543</v>
      </c>
      <c r="G459" s="42" t="s">
        <v>13</v>
      </c>
      <c r="H459" s="28" t="e">
        <f>VLOOKUP(C459,所需学科代码!A:A,1,FALSE)</f>
        <v>#N/A</v>
      </c>
    </row>
    <row r="460" ht="19.95" customHeight="true" spans="3:8">
      <c r="C460" s="44" t="s">
        <v>21</v>
      </c>
      <c r="D460" s="38" t="s">
        <v>22</v>
      </c>
      <c r="E460" s="41" t="s">
        <v>429</v>
      </c>
      <c r="F460" s="41" t="s">
        <v>611</v>
      </c>
      <c r="G460" s="42" t="s">
        <v>13</v>
      </c>
      <c r="H460" s="28" t="e">
        <f>VLOOKUP(C460,所需学科代码!A:A,1,FALSE)</f>
        <v>#N/A</v>
      </c>
    </row>
    <row r="461" ht="19.95" customHeight="true" spans="3:8">
      <c r="C461" s="44" t="s">
        <v>21</v>
      </c>
      <c r="D461" s="38" t="s">
        <v>22</v>
      </c>
      <c r="E461" s="41" t="s">
        <v>298</v>
      </c>
      <c r="F461" s="41" t="s">
        <v>612</v>
      </c>
      <c r="G461" s="42" t="s">
        <v>13</v>
      </c>
      <c r="H461" s="28" t="e">
        <f>VLOOKUP(C461,所需学科代码!A:A,1,FALSE)</f>
        <v>#N/A</v>
      </c>
    </row>
    <row r="462" ht="19.95" customHeight="true" spans="3:8">
      <c r="C462" s="44" t="s">
        <v>21</v>
      </c>
      <c r="D462" s="38" t="s">
        <v>22</v>
      </c>
      <c r="E462" s="41" t="s">
        <v>410</v>
      </c>
      <c r="F462" s="41" t="s">
        <v>623</v>
      </c>
      <c r="G462" s="42" t="s">
        <v>10</v>
      </c>
      <c r="H462" s="28" t="e">
        <f>VLOOKUP(C462,所需学科代码!A:A,1,FALSE)</f>
        <v>#N/A</v>
      </c>
    </row>
    <row r="463" ht="19.95" customHeight="true" spans="3:8">
      <c r="C463" s="44" t="s">
        <v>21</v>
      </c>
      <c r="D463" s="38" t="s">
        <v>22</v>
      </c>
      <c r="E463" s="41" t="s">
        <v>186</v>
      </c>
      <c r="F463" s="41" t="s">
        <v>576</v>
      </c>
      <c r="G463" s="42" t="s">
        <v>10</v>
      </c>
      <c r="H463" s="28" t="e">
        <f>VLOOKUP(C463,所需学科代码!A:A,1,FALSE)</f>
        <v>#N/A</v>
      </c>
    </row>
    <row r="464" ht="19.95" customHeight="true" spans="3:8">
      <c r="C464" s="44" t="s">
        <v>21</v>
      </c>
      <c r="D464" s="38" t="s">
        <v>22</v>
      </c>
      <c r="E464" s="41" t="s">
        <v>501</v>
      </c>
      <c r="F464" s="41" t="s">
        <v>615</v>
      </c>
      <c r="G464" s="42" t="s">
        <v>10</v>
      </c>
      <c r="H464" s="28" t="e">
        <f>VLOOKUP(C464,所需学科代码!A:A,1,FALSE)</f>
        <v>#N/A</v>
      </c>
    </row>
    <row r="465" ht="19.95" customHeight="true" spans="3:8">
      <c r="C465" s="44" t="s">
        <v>21</v>
      </c>
      <c r="D465" s="38" t="s">
        <v>22</v>
      </c>
      <c r="E465" s="41" t="s">
        <v>487</v>
      </c>
      <c r="F465" s="41" t="s">
        <v>642</v>
      </c>
      <c r="G465" s="42" t="s">
        <v>10</v>
      </c>
      <c r="H465" s="28" t="e">
        <f>VLOOKUP(C465,所需学科代码!A:A,1,FALSE)</f>
        <v>#N/A</v>
      </c>
    </row>
    <row r="466" ht="19.95" customHeight="true" spans="3:8">
      <c r="C466" s="44" t="s">
        <v>21</v>
      </c>
      <c r="D466" s="38" t="s">
        <v>22</v>
      </c>
      <c r="E466" s="41" t="s">
        <v>383</v>
      </c>
      <c r="F466" s="41" t="s">
        <v>577</v>
      </c>
      <c r="G466" s="42" t="s">
        <v>10</v>
      </c>
      <c r="H466" s="28" t="e">
        <f>VLOOKUP(C466,所需学科代码!A:A,1,FALSE)</f>
        <v>#N/A</v>
      </c>
    </row>
    <row r="467" ht="19.95" customHeight="true" spans="3:8">
      <c r="C467" s="44" t="s">
        <v>21</v>
      </c>
      <c r="D467" s="38" t="s">
        <v>22</v>
      </c>
      <c r="E467" s="41" t="s">
        <v>433</v>
      </c>
      <c r="F467" s="41" t="s">
        <v>579</v>
      </c>
      <c r="G467" s="42" t="s">
        <v>10</v>
      </c>
      <c r="H467" s="28" t="e">
        <f>VLOOKUP(C467,所需学科代码!A:A,1,FALSE)</f>
        <v>#N/A</v>
      </c>
    </row>
    <row r="468" ht="19.95" customHeight="true" spans="3:8">
      <c r="C468" s="44" t="s">
        <v>21</v>
      </c>
      <c r="D468" s="38" t="s">
        <v>22</v>
      </c>
      <c r="E468" s="41" t="s">
        <v>159</v>
      </c>
      <c r="F468" s="41" t="s">
        <v>627</v>
      </c>
      <c r="G468" s="42" t="s">
        <v>10</v>
      </c>
      <c r="H468" s="28" t="e">
        <f>VLOOKUP(C468,所需学科代码!A:A,1,FALSE)</f>
        <v>#N/A</v>
      </c>
    </row>
    <row r="469" ht="19.95" customHeight="true" spans="3:8">
      <c r="C469" s="44" t="s">
        <v>147</v>
      </c>
      <c r="D469" s="38" t="s">
        <v>148</v>
      </c>
      <c r="E469" s="41" t="s">
        <v>415</v>
      </c>
      <c r="F469" s="41" t="s">
        <v>648</v>
      </c>
      <c r="G469" s="42" t="s">
        <v>35</v>
      </c>
      <c r="H469" s="28" t="e">
        <f>VLOOKUP(C469,所需学科代码!A:A,1,FALSE)</f>
        <v>#N/A</v>
      </c>
    </row>
    <row r="470" ht="19.95" customHeight="true" spans="3:8">
      <c r="C470" s="44" t="s">
        <v>147</v>
      </c>
      <c r="D470" s="38" t="s">
        <v>148</v>
      </c>
      <c r="E470" s="41" t="s">
        <v>390</v>
      </c>
      <c r="F470" s="41" t="s">
        <v>641</v>
      </c>
      <c r="G470" s="42" t="s">
        <v>35</v>
      </c>
      <c r="H470" s="28" t="e">
        <f>VLOOKUP(C470,所需学科代码!A:A,1,FALSE)</f>
        <v>#N/A</v>
      </c>
    </row>
    <row r="471" ht="19.95" customHeight="true" spans="3:8">
      <c r="C471" s="44" t="s">
        <v>147</v>
      </c>
      <c r="D471" s="38" t="s">
        <v>148</v>
      </c>
      <c r="E471" s="41" t="s">
        <v>150</v>
      </c>
      <c r="F471" s="41" t="s">
        <v>548</v>
      </c>
      <c r="G471" s="42" t="s">
        <v>13</v>
      </c>
      <c r="H471" s="28" t="e">
        <f>VLOOKUP(C471,所需学科代码!A:A,1,FALSE)</f>
        <v>#N/A</v>
      </c>
    </row>
    <row r="472" ht="19.95" customHeight="true" spans="3:8">
      <c r="C472" s="44" t="s">
        <v>147</v>
      </c>
      <c r="D472" s="38" t="s">
        <v>148</v>
      </c>
      <c r="E472" s="41" t="s">
        <v>145</v>
      </c>
      <c r="F472" s="41" t="s">
        <v>570</v>
      </c>
      <c r="G472" s="42" t="s">
        <v>13</v>
      </c>
      <c r="H472" s="28" t="e">
        <f>VLOOKUP(C472,所需学科代码!A:A,1,FALSE)</f>
        <v>#N/A</v>
      </c>
    </row>
    <row r="473" ht="19.95" customHeight="true" spans="3:8">
      <c r="C473" s="44" t="s">
        <v>147</v>
      </c>
      <c r="D473" s="38" t="s">
        <v>148</v>
      </c>
      <c r="E473" s="41" t="s">
        <v>146</v>
      </c>
      <c r="F473" s="41" t="s">
        <v>566</v>
      </c>
      <c r="G473" s="42" t="s">
        <v>13</v>
      </c>
      <c r="H473" s="28" t="e">
        <f>VLOOKUP(C473,所需学科代码!A:A,1,FALSE)</f>
        <v>#N/A</v>
      </c>
    </row>
    <row r="474" ht="19.95" customHeight="true" spans="3:8">
      <c r="C474" s="44" t="s">
        <v>147</v>
      </c>
      <c r="D474" s="38" t="s">
        <v>148</v>
      </c>
      <c r="E474" s="41" t="s">
        <v>649</v>
      </c>
      <c r="F474" s="41" t="s">
        <v>618</v>
      </c>
      <c r="G474" s="42" t="s">
        <v>10</v>
      </c>
      <c r="H474" s="28" t="e">
        <f>VLOOKUP(C474,所需学科代码!A:A,1,FALSE)</f>
        <v>#N/A</v>
      </c>
    </row>
    <row r="475" ht="19.95" customHeight="true" spans="3:8">
      <c r="C475" s="44" t="s">
        <v>203</v>
      </c>
      <c r="D475" s="38" t="s">
        <v>204</v>
      </c>
      <c r="E475" s="41" t="s">
        <v>146</v>
      </c>
      <c r="F475" s="41" t="s">
        <v>546</v>
      </c>
      <c r="G475" s="42" t="s">
        <v>13</v>
      </c>
      <c r="H475" s="28" t="e">
        <f>VLOOKUP(C475,所需学科代码!A:A,1,FALSE)</f>
        <v>#N/A</v>
      </c>
    </row>
    <row r="476" ht="19.95" customHeight="true" spans="3:8">
      <c r="C476" s="44" t="s">
        <v>203</v>
      </c>
      <c r="D476" s="38" t="s">
        <v>204</v>
      </c>
      <c r="E476" s="41" t="s">
        <v>411</v>
      </c>
      <c r="F476" s="41" t="s">
        <v>548</v>
      </c>
      <c r="G476" s="42" t="s">
        <v>13</v>
      </c>
      <c r="H476" s="28" t="e">
        <f>VLOOKUP(C476,所需学科代码!A:A,1,FALSE)</f>
        <v>#N/A</v>
      </c>
    </row>
    <row r="477" ht="19.95" customHeight="true" spans="3:8">
      <c r="C477" s="44" t="s">
        <v>203</v>
      </c>
      <c r="D477" s="38" t="s">
        <v>204</v>
      </c>
      <c r="E477" s="41" t="s">
        <v>383</v>
      </c>
      <c r="F477" s="41" t="s">
        <v>566</v>
      </c>
      <c r="G477" s="42" t="s">
        <v>10</v>
      </c>
      <c r="H477" s="28" t="e">
        <f>VLOOKUP(C477,所需学科代码!A:A,1,FALSE)</f>
        <v>#N/A</v>
      </c>
    </row>
    <row r="478" ht="19.95" customHeight="true" spans="3:8">
      <c r="C478" s="44" t="s">
        <v>203</v>
      </c>
      <c r="D478" s="38" t="s">
        <v>204</v>
      </c>
      <c r="E478" s="41" t="s">
        <v>487</v>
      </c>
      <c r="F478" s="41" t="s">
        <v>606</v>
      </c>
      <c r="G478" s="42" t="s">
        <v>10</v>
      </c>
      <c r="H478" s="28" t="e">
        <f>VLOOKUP(C478,所需学科代码!A:A,1,FALSE)</f>
        <v>#N/A</v>
      </c>
    </row>
    <row r="479" ht="19.95" customHeight="true" spans="3:8">
      <c r="C479" s="44" t="s">
        <v>650</v>
      </c>
      <c r="D479" s="38" t="s">
        <v>260</v>
      </c>
      <c r="E479" s="41" t="s">
        <v>150</v>
      </c>
      <c r="F479" s="41" t="s">
        <v>648</v>
      </c>
      <c r="G479" s="42" t="s">
        <v>35</v>
      </c>
      <c r="H479" s="28" t="e">
        <f>VLOOKUP(C479,所需学科代码!A:A,1,FALSE)</f>
        <v>#N/A</v>
      </c>
    </row>
    <row r="480" ht="19.95" customHeight="true" spans="3:8">
      <c r="C480" s="44" t="s">
        <v>650</v>
      </c>
      <c r="D480" s="38" t="s">
        <v>260</v>
      </c>
      <c r="E480" s="41" t="s">
        <v>390</v>
      </c>
      <c r="F480" s="41" t="s">
        <v>641</v>
      </c>
      <c r="G480" s="42" t="s">
        <v>35</v>
      </c>
      <c r="H480" s="28" t="e">
        <f>VLOOKUP(C480,所需学科代码!A:A,1,FALSE)</f>
        <v>#N/A</v>
      </c>
    </row>
    <row r="481" ht="19.95" customHeight="true" spans="3:8">
      <c r="C481" s="44" t="s">
        <v>650</v>
      </c>
      <c r="D481" s="38" t="s">
        <v>260</v>
      </c>
      <c r="E481" s="41" t="s">
        <v>259</v>
      </c>
      <c r="F481" s="41" t="s">
        <v>546</v>
      </c>
      <c r="G481" s="42" t="s">
        <v>10</v>
      </c>
      <c r="H481" s="28" t="e">
        <f>VLOOKUP(C481,所需学科代码!A:A,1,FALSE)</f>
        <v>#N/A</v>
      </c>
    </row>
    <row r="482" ht="19.95" customHeight="true" spans="3:8">
      <c r="C482" s="44" t="s">
        <v>301</v>
      </c>
      <c r="D482" s="38" t="s">
        <v>302</v>
      </c>
      <c r="E482" s="41" t="s">
        <v>338</v>
      </c>
      <c r="F482" s="41" t="s">
        <v>569</v>
      </c>
      <c r="G482" s="42" t="s">
        <v>13</v>
      </c>
      <c r="H482" s="28" t="e">
        <f>VLOOKUP(C482,所需学科代码!A:A,1,FALSE)</f>
        <v>#N/A</v>
      </c>
    </row>
    <row r="483" ht="19.95" customHeight="true" spans="3:8">
      <c r="C483" s="44" t="s">
        <v>301</v>
      </c>
      <c r="D483" s="38" t="s">
        <v>302</v>
      </c>
      <c r="E483" s="41" t="s">
        <v>409</v>
      </c>
      <c r="F483" s="41" t="s">
        <v>546</v>
      </c>
      <c r="G483" s="42" t="s">
        <v>13</v>
      </c>
      <c r="H483" s="28" t="e">
        <f>VLOOKUP(C483,所需学科代码!A:A,1,FALSE)</f>
        <v>#N/A</v>
      </c>
    </row>
    <row r="484" ht="19.95" customHeight="true" spans="3:8">
      <c r="C484" s="44" t="s">
        <v>301</v>
      </c>
      <c r="D484" s="38" t="s">
        <v>302</v>
      </c>
      <c r="E484" s="41" t="s">
        <v>373</v>
      </c>
      <c r="F484" s="41" t="s">
        <v>570</v>
      </c>
      <c r="G484" s="42" t="s">
        <v>10</v>
      </c>
      <c r="H484" s="28" t="e">
        <f>VLOOKUP(C484,所需学科代码!A:A,1,FALSE)</f>
        <v>#N/A</v>
      </c>
    </row>
    <row r="485" ht="19.95" customHeight="true" spans="3:8">
      <c r="C485" s="44" t="s">
        <v>371</v>
      </c>
      <c r="D485" s="38" t="s">
        <v>372</v>
      </c>
      <c r="E485" s="41" t="s">
        <v>501</v>
      </c>
      <c r="F485" s="41" t="s">
        <v>569</v>
      </c>
      <c r="G485" s="42" t="s">
        <v>13</v>
      </c>
      <c r="H485" s="28" t="e">
        <f>VLOOKUP(C485,所需学科代码!A:A,1,FALSE)</f>
        <v>#N/A</v>
      </c>
    </row>
    <row r="486" ht="19.95" customHeight="true" spans="3:8">
      <c r="C486" s="44" t="s">
        <v>371</v>
      </c>
      <c r="D486" s="38" t="s">
        <v>372</v>
      </c>
      <c r="E486" s="41" t="s">
        <v>370</v>
      </c>
      <c r="F486" s="41" t="s">
        <v>570</v>
      </c>
      <c r="G486" s="42" t="s">
        <v>10</v>
      </c>
      <c r="H486" s="28" t="e">
        <f>VLOOKUP(C486,所需学科代码!A:A,1,FALSE)</f>
        <v>#N/A</v>
      </c>
    </row>
    <row r="487" ht="19.95" customHeight="true" spans="3:8">
      <c r="C487" s="44" t="s">
        <v>23</v>
      </c>
      <c r="D487" s="38" t="s">
        <v>24</v>
      </c>
      <c r="E487" s="41" t="s">
        <v>426</v>
      </c>
      <c r="F487" s="41" t="s">
        <v>617</v>
      </c>
      <c r="G487" s="42" t="s">
        <v>13</v>
      </c>
      <c r="H487" s="28" t="e">
        <f>VLOOKUP(C487,所需学科代码!A:A,1,FALSE)</f>
        <v>#N/A</v>
      </c>
    </row>
    <row r="488" ht="19.95" customHeight="true" spans="3:8">
      <c r="C488" s="44" t="s">
        <v>23</v>
      </c>
      <c r="D488" s="38" t="s">
        <v>24</v>
      </c>
      <c r="E488" s="41" t="s">
        <v>185</v>
      </c>
      <c r="F488" s="41" t="s">
        <v>618</v>
      </c>
      <c r="G488" s="42" t="s">
        <v>13</v>
      </c>
      <c r="H488" s="28" t="e">
        <f>VLOOKUP(C488,所需学科代码!A:A,1,FALSE)</f>
        <v>#N/A</v>
      </c>
    </row>
    <row r="489" ht="19.95" customHeight="true" spans="3:8">
      <c r="C489" s="44" t="s">
        <v>23</v>
      </c>
      <c r="D489" s="38" t="s">
        <v>24</v>
      </c>
      <c r="E489" s="41" t="s">
        <v>168</v>
      </c>
      <c r="F489" s="41" t="s">
        <v>550</v>
      </c>
      <c r="G489" s="42" t="s">
        <v>10</v>
      </c>
      <c r="H489" s="28" t="e">
        <f>VLOOKUP(C489,所需学科代码!A:A,1,FALSE)</f>
        <v>#N/A</v>
      </c>
    </row>
    <row r="490" ht="19.95" customHeight="true" spans="3:8">
      <c r="C490" s="44" t="s">
        <v>23</v>
      </c>
      <c r="D490" s="38" t="s">
        <v>24</v>
      </c>
      <c r="E490" s="41" t="s">
        <v>289</v>
      </c>
      <c r="F490" s="41" t="s">
        <v>551</v>
      </c>
      <c r="G490" s="42" t="s">
        <v>10</v>
      </c>
      <c r="H490" s="28" t="e">
        <f>VLOOKUP(C490,所需学科代码!A:A,1,FALSE)</f>
        <v>#N/A</v>
      </c>
    </row>
    <row r="491" ht="19.95" customHeight="true" spans="3:8">
      <c r="C491" s="44" t="s">
        <v>23</v>
      </c>
      <c r="D491" s="38" t="s">
        <v>24</v>
      </c>
      <c r="E491" s="41" t="s">
        <v>276</v>
      </c>
      <c r="F491" s="41" t="s">
        <v>539</v>
      </c>
      <c r="G491" s="42" t="s">
        <v>10</v>
      </c>
      <c r="H491" s="28" t="e">
        <f>VLOOKUP(C491,所需学科代码!A:A,1,FALSE)</f>
        <v>#N/A</v>
      </c>
    </row>
    <row r="492" ht="19.95" customHeight="true" spans="3:8">
      <c r="C492" s="44" t="s">
        <v>222</v>
      </c>
      <c r="D492" s="38" t="s">
        <v>223</v>
      </c>
      <c r="E492" s="41" t="s">
        <v>304</v>
      </c>
      <c r="F492" s="41" t="s">
        <v>548</v>
      </c>
      <c r="G492" s="42" t="s">
        <v>13</v>
      </c>
      <c r="H492" s="28" t="e">
        <f>VLOOKUP(C492,所需学科代码!A:A,1,FALSE)</f>
        <v>#N/A</v>
      </c>
    </row>
    <row r="493" ht="19.95" customHeight="true" spans="3:8">
      <c r="C493" s="44" t="s">
        <v>498</v>
      </c>
      <c r="D493" s="38" t="s">
        <v>499</v>
      </c>
      <c r="E493" s="41" t="s">
        <v>497</v>
      </c>
      <c r="F493" s="41" t="s">
        <v>606</v>
      </c>
      <c r="G493" s="42" t="s">
        <v>10</v>
      </c>
      <c r="H493" s="28" t="e">
        <f>VLOOKUP(C493,所需学科代码!A:A,1,FALSE)</f>
        <v>#N/A</v>
      </c>
    </row>
    <row r="494" ht="19.95" customHeight="true" spans="3:8">
      <c r="C494" s="44" t="s">
        <v>206</v>
      </c>
      <c r="D494" s="38" t="s">
        <v>207</v>
      </c>
      <c r="E494" s="41" t="s">
        <v>205</v>
      </c>
      <c r="F494" s="41" t="s">
        <v>546</v>
      </c>
      <c r="G494" s="42" t="s">
        <v>10</v>
      </c>
      <c r="H494" s="28" t="e">
        <f>VLOOKUP(C494,所需学科代码!A:A,1,FALSE)</f>
        <v>#N/A</v>
      </c>
    </row>
    <row r="495" ht="19.95" customHeight="true" spans="3:8">
      <c r="C495" s="44" t="s">
        <v>206</v>
      </c>
      <c r="D495" s="38" t="s">
        <v>207</v>
      </c>
      <c r="E495" s="41" t="s">
        <v>651</v>
      </c>
      <c r="F495" s="41" t="s">
        <v>548</v>
      </c>
      <c r="G495" s="42" t="s">
        <v>10</v>
      </c>
      <c r="H495" s="28" t="e">
        <f>VLOOKUP(C495,所需学科代码!A:A,1,FALSE)</f>
        <v>#N/A</v>
      </c>
    </row>
    <row r="496" ht="19.95" hidden="true" customHeight="true" spans="3:8">
      <c r="C496" s="44" t="s">
        <v>652</v>
      </c>
      <c r="D496" s="38" t="s">
        <v>266</v>
      </c>
      <c r="E496" s="41" t="s">
        <v>653</v>
      </c>
      <c r="F496" s="41">
        <v>5</v>
      </c>
      <c r="G496" s="42" t="s">
        <v>10</v>
      </c>
      <c r="H496" s="28" t="str">
        <f>VLOOKUP(C496,所需学科代码!A:A,1,FALSE)</f>
        <v>0827</v>
      </c>
    </row>
    <row r="497" ht="19.95" customHeight="true" spans="3:8">
      <c r="C497" s="44" t="s">
        <v>257</v>
      </c>
      <c r="D497" s="38" t="s">
        <v>258</v>
      </c>
      <c r="E497" s="41" t="s">
        <v>303</v>
      </c>
      <c r="F497" s="41" t="s">
        <v>570</v>
      </c>
      <c r="G497" s="42" t="s">
        <v>13</v>
      </c>
      <c r="H497" s="28" t="e">
        <f>VLOOKUP(C497,所需学科代码!A:A,1,FALSE)</f>
        <v>#N/A</v>
      </c>
    </row>
    <row r="498" ht="19.95" customHeight="true" spans="3:8">
      <c r="C498" s="44" t="s">
        <v>257</v>
      </c>
      <c r="D498" s="38" t="s">
        <v>258</v>
      </c>
      <c r="E498" s="41" t="s">
        <v>376</v>
      </c>
      <c r="F498" s="41" t="s">
        <v>566</v>
      </c>
      <c r="G498" s="42" t="s">
        <v>13</v>
      </c>
      <c r="H498" s="28" t="e">
        <f>VLOOKUP(C498,所需学科代码!A:A,1,FALSE)</f>
        <v>#N/A</v>
      </c>
    </row>
    <row r="499" ht="19.95" customHeight="true" spans="3:8">
      <c r="C499" s="44" t="s">
        <v>257</v>
      </c>
      <c r="D499" s="38" t="s">
        <v>258</v>
      </c>
      <c r="E499" s="41" t="s">
        <v>384</v>
      </c>
      <c r="F499" s="41" t="s">
        <v>606</v>
      </c>
      <c r="G499" s="42" t="s">
        <v>13</v>
      </c>
      <c r="H499" s="28" t="e">
        <f>VLOOKUP(C499,所需学科代码!A:A,1,FALSE)</f>
        <v>#N/A</v>
      </c>
    </row>
    <row r="500" ht="19.95" customHeight="true" spans="3:8">
      <c r="C500" s="44" t="s">
        <v>257</v>
      </c>
      <c r="D500" s="38" t="s">
        <v>258</v>
      </c>
      <c r="E500" s="41" t="s">
        <v>211</v>
      </c>
      <c r="F500" s="41" t="s">
        <v>618</v>
      </c>
      <c r="G500" s="42" t="s">
        <v>10</v>
      </c>
      <c r="H500" s="28" t="e">
        <f>VLOOKUP(C500,所需学科代码!A:A,1,FALSE)</f>
        <v>#N/A</v>
      </c>
    </row>
    <row r="501" ht="19.95" hidden="true" customHeight="true" spans="3:8">
      <c r="C501" s="44" t="s">
        <v>25</v>
      </c>
      <c r="D501" s="38" t="s">
        <v>26</v>
      </c>
      <c r="E501" s="41" t="s">
        <v>429</v>
      </c>
      <c r="F501" s="41">
        <v>19</v>
      </c>
      <c r="G501" s="42" t="s">
        <v>544</v>
      </c>
      <c r="H501" s="28" t="str">
        <f>VLOOKUP(C501,所需学科代码!A:A,1,FALSE)</f>
        <v>0830</v>
      </c>
    </row>
    <row r="502" ht="19.95" hidden="true" customHeight="true" spans="3:8">
      <c r="C502" s="44" t="s">
        <v>25</v>
      </c>
      <c r="D502" s="38" t="s">
        <v>26</v>
      </c>
      <c r="E502" s="41" t="s">
        <v>487</v>
      </c>
      <c r="F502" s="41">
        <v>20</v>
      </c>
      <c r="G502" s="42" t="s">
        <v>544</v>
      </c>
      <c r="H502" s="28" t="str">
        <f>VLOOKUP(C502,所需学科代码!A:A,1,FALSE)</f>
        <v>0830</v>
      </c>
    </row>
    <row r="503" ht="19.95" hidden="true" customHeight="true" spans="3:8">
      <c r="C503" s="44" t="s">
        <v>25</v>
      </c>
      <c r="D503" s="38" t="s">
        <v>26</v>
      </c>
      <c r="E503" s="41" t="s">
        <v>336</v>
      </c>
      <c r="F503" s="41">
        <v>21</v>
      </c>
      <c r="G503" s="42" t="s">
        <v>13</v>
      </c>
      <c r="H503" s="28" t="str">
        <f>VLOOKUP(C503,所需学科代码!A:A,1,FALSE)</f>
        <v>0830</v>
      </c>
    </row>
    <row r="504" ht="19.95" hidden="true" customHeight="true" spans="3:8">
      <c r="C504" s="44" t="s">
        <v>25</v>
      </c>
      <c r="D504" s="38" t="s">
        <v>26</v>
      </c>
      <c r="E504" s="41" t="s">
        <v>368</v>
      </c>
      <c r="F504" s="41">
        <v>31</v>
      </c>
      <c r="G504" s="42" t="s">
        <v>13</v>
      </c>
      <c r="H504" s="28" t="str">
        <f>VLOOKUP(C504,所需学科代码!A:A,1,FALSE)</f>
        <v>0830</v>
      </c>
    </row>
    <row r="505" ht="19.95" hidden="true" customHeight="true" spans="3:8">
      <c r="C505" s="44" t="s">
        <v>25</v>
      </c>
      <c r="D505" s="38" t="s">
        <v>26</v>
      </c>
      <c r="E505" s="41" t="s">
        <v>433</v>
      </c>
      <c r="F505" s="41">
        <v>32</v>
      </c>
      <c r="G505" s="42" t="s">
        <v>13</v>
      </c>
      <c r="H505" s="28" t="str">
        <f>VLOOKUP(C505,所需学科代码!A:A,1,FALSE)</f>
        <v>0830</v>
      </c>
    </row>
    <row r="506" ht="19.95" hidden="true" customHeight="true" spans="3:8">
      <c r="C506" s="44" t="s">
        <v>25</v>
      </c>
      <c r="D506" s="38" t="s">
        <v>26</v>
      </c>
      <c r="E506" s="41" t="s">
        <v>303</v>
      </c>
      <c r="F506" s="41">
        <v>38</v>
      </c>
      <c r="G506" s="42" t="s">
        <v>13</v>
      </c>
      <c r="H506" s="28" t="str">
        <f>VLOOKUP(C506,所需学科代码!A:A,1,FALSE)</f>
        <v>0830</v>
      </c>
    </row>
    <row r="507" ht="19.95" hidden="true" customHeight="true" spans="3:8">
      <c r="C507" s="44" t="s">
        <v>25</v>
      </c>
      <c r="D507" s="38" t="s">
        <v>26</v>
      </c>
      <c r="E507" s="41" t="s">
        <v>507</v>
      </c>
      <c r="F507" s="41">
        <v>45</v>
      </c>
      <c r="G507" s="42" t="s">
        <v>10</v>
      </c>
      <c r="H507" s="28" t="str">
        <f>VLOOKUP(C507,所需学科代码!A:A,1,FALSE)</f>
        <v>0830</v>
      </c>
    </row>
    <row r="508" ht="19.95" hidden="true" customHeight="true" spans="3:8">
      <c r="C508" s="44" t="s">
        <v>25</v>
      </c>
      <c r="D508" s="38" t="s">
        <v>26</v>
      </c>
      <c r="E508" s="41" t="s">
        <v>307</v>
      </c>
      <c r="F508" s="41">
        <v>51</v>
      </c>
      <c r="G508" s="42" t="s">
        <v>10</v>
      </c>
      <c r="H508" s="28" t="str">
        <f>VLOOKUP(C508,所需学科代码!A:A,1,FALSE)</f>
        <v>0830</v>
      </c>
    </row>
    <row r="509" ht="19.95" hidden="true" customHeight="true" spans="3:8">
      <c r="C509" s="44" t="s">
        <v>25</v>
      </c>
      <c r="D509" s="38" t="s">
        <v>26</v>
      </c>
      <c r="E509" s="41" t="s">
        <v>654</v>
      </c>
      <c r="F509" s="41">
        <v>52</v>
      </c>
      <c r="G509" s="42" t="s">
        <v>10</v>
      </c>
      <c r="H509" s="28" t="str">
        <f>VLOOKUP(C509,所需学科代码!A:A,1,FALSE)</f>
        <v>0830</v>
      </c>
    </row>
    <row r="510" ht="19.95" hidden="true" customHeight="true" spans="3:8">
      <c r="C510" s="44" t="s">
        <v>25</v>
      </c>
      <c r="D510" s="38" t="s">
        <v>26</v>
      </c>
      <c r="E510" s="41" t="s">
        <v>293</v>
      </c>
      <c r="F510" s="41">
        <v>61</v>
      </c>
      <c r="G510" s="42" t="s">
        <v>10</v>
      </c>
      <c r="H510" s="28" t="str">
        <f>VLOOKUP(C510,所需学科代码!A:A,1,FALSE)</f>
        <v>0830</v>
      </c>
    </row>
    <row r="511" ht="19.95" customHeight="true" spans="3:8">
      <c r="C511" s="44" t="s">
        <v>244</v>
      </c>
      <c r="D511" s="38" t="s">
        <v>245</v>
      </c>
      <c r="E511" s="41" t="s">
        <v>443</v>
      </c>
      <c r="F511" s="41" t="s">
        <v>550</v>
      </c>
      <c r="G511" s="42" t="s">
        <v>13</v>
      </c>
      <c r="H511" s="28" t="e">
        <f>VLOOKUP(C511,所需学科代码!A:A,1,FALSE)</f>
        <v>#N/A</v>
      </c>
    </row>
    <row r="512" ht="19.95" customHeight="true" spans="3:8">
      <c r="C512" s="44" t="s">
        <v>244</v>
      </c>
      <c r="D512" s="38" t="s">
        <v>245</v>
      </c>
      <c r="E512" s="41" t="s">
        <v>442</v>
      </c>
      <c r="F512" s="41" t="s">
        <v>551</v>
      </c>
      <c r="G512" s="42" t="s">
        <v>13</v>
      </c>
      <c r="H512" s="28" t="e">
        <f>VLOOKUP(C512,所需学科代码!A:A,1,FALSE)</f>
        <v>#N/A</v>
      </c>
    </row>
    <row r="513" ht="19.95" customHeight="true" spans="3:8">
      <c r="C513" s="44" t="s">
        <v>244</v>
      </c>
      <c r="D513" s="38" t="s">
        <v>245</v>
      </c>
      <c r="E513" s="41" t="s">
        <v>456</v>
      </c>
      <c r="F513" s="41" t="s">
        <v>541</v>
      </c>
      <c r="G513" s="42" t="s">
        <v>10</v>
      </c>
      <c r="H513" s="28" t="e">
        <f>VLOOKUP(C513,所需学科代码!A:A,1,FALSE)</f>
        <v>#N/A</v>
      </c>
    </row>
    <row r="514" ht="19.95" customHeight="true" spans="3:8">
      <c r="C514" s="44" t="s">
        <v>244</v>
      </c>
      <c r="D514" s="38" t="s">
        <v>245</v>
      </c>
      <c r="E514" s="41" t="s">
        <v>463</v>
      </c>
      <c r="F514" s="41" t="s">
        <v>568</v>
      </c>
      <c r="G514" s="42" t="s">
        <v>10</v>
      </c>
      <c r="H514" s="28" t="e">
        <f>VLOOKUP(C514,所需学科代码!A:A,1,FALSE)</f>
        <v>#N/A</v>
      </c>
    </row>
    <row r="515" ht="19.95" hidden="true" customHeight="true" spans="3:8">
      <c r="C515" s="44" t="s">
        <v>55</v>
      </c>
      <c r="D515" s="38" t="s">
        <v>56</v>
      </c>
      <c r="E515" s="41" t="s">
        <v>220</v>
      </c>
      <c r="F515" s="41">
        <v>3</v>
      </c>
      <c r="G515" s="42" t="s">
        <v>549</v>
      </c>
      <c r="H515" s="28" t="str">
        <f>VLOOKUP(C515,所需学科代码!A:A,1,FALSE)</f>
        <v>0832</v>
      </c>
    </row>
    <row r="516" ht="19.95" hidden="true" customHeight="true" spans="3:8">
      <c r="C516" s="44" t="s">
        <v>55</v>
      </c>
      <c r="D516" s="38" t="s">
        <v>56</v>
      </c>
      <c r="E516" s="41" t="s">
        <v>303</v>
      </c>
      <c r="F516" s="41">
        <v>5</v>
      </c>
      <c r="G516" s="42" t="s">
        <v>549</v>
      </c>
      <c r="H516" s="28" t="str">
        <f>VLOOKUP(C516,所需学科代码!A:A,1,FALSE)</f>
        <v>0832</v>
      </c>
    </row>
    <row r="517" ht="19.95" hidden="true" customHeight="true" spans="3:8">
      <c r="C517" s="44" t="s">
        <v>55</v>
      </c>
      <c r="D517" s="38" t="s">
        <v>56</v>
      </c>
      <c r="E517" s="41" t="s">
        <v>52</v>
      </c>
      <c r="F517" s="41">
        <v>9</v>
      </c>
      <c r="G517" s="42" t="s">
        <v>544</v>
      </c>
      <c r="H517" s="28" t="str">
        <f>VLOOKUP(C517,所需学科代码!A:A,1,FALSE)</f>
        <v>0832</v>
      </c>
    </row>
    <row r="518" ht="19.95" hidden="true" customHeight="true" spans="3:8">
      <c r="C518" s="44" t="s">
        <v>55</v>
      </c>
      <c r="D518" s="38" t="s">
        <v>56</v>
      </c>
      <c r="E518" s="41" t="s">
        <v>159</v>
      </c>
      <c r="F518" s="41">
        <v>13</v>
      </c>
      <c r="G518" s="42" t="s">
        <v>13</v>
      </c>
      <c r="H518" s="28" t="str">
        <f>VLOOKUP(C518,所需学科代码!A:A,1,FALSE)</f>
        <v>0832</v>
      </c>
    </row>
    <row r="519" ht="19.95" hidden="true" customHeight="true" spans="3:8">
      <c r="C519" s="44" t="s">
        <v>55</v>
      </c>
      <c r="D519" s="38" t="s">
        <v>56</v>
      </c>
      <c r="E519" s="41" t="s">
        <v>353</v>
      </c>
      <c r="F519" s="41">
        <v>15</v>
      </c>
      <c r="G519" s="42" t="s">
        <v>13</v>
      </c>
      <c r="H519" s="28" t="str">
        <f>VLOOKUP(C519,所需学科代码!A:A,1,FALSE)</f>
        <v>0832</v>
      </c>
    </row>
    <row r="520" ht="19.95" hidden="true" customHeight="true" spans="3:8">
      <c r="C520" s="44" t="s">
        <v>55</v>
      </c>
      <c r="D520" s="38" t="s">
        <v>56</v>
      </c>
      <c r="E520" s="41" t="s">
        <v>211</v>
      </c>
      <c r="F520" s="41">
        <v>18</v>
      </c>
      <c r="G520" s="42" t="s">
        <v>13</v>
      </c>
      <c r="H520" s="28" t="str">
        <f>VLOOKUP(C520,所需学科代码!A:A,1,FALSE)</f>
        <v>0832</v>
      </c>
    </row>
    <row r="521" ht="19.95" hidden="true" customHeight="true" spans="3:8">
      <c r="C521" s="44" t="s">
        <v>55</v>
      </c>
      <c r="D521" s="38" t="s">
        <v>56</v>
      </c>
      <c r="E521" s="41" t="s">
        <v>306</v>
      </c>
      <c r="F521" s="41">
        <v>19</v>
      </c>
      <c r="G521" s="42" t="s">
        <v>13</v>
      </c>
      <c r="H521" s="28" t="str">
        <f>VLOOKUP(C521,所需学科代码!A:A,1,FALSE)</f>
        <v>0832</v>
      </c>
    </row>
    <row r="522" ht="19.95" hidden="true" customHeight="true" spans="3:8">
      <c r="C522" s="44" t="s">
        <v>55</v>
      </c>
      <c r="D522" s="38" t="s">
        <v>56</v>
      </c>
      <c r="E522" s="41" t="s">
        <v>352</v>
      </c>
      <c r="F522" s="41">
        <v>20</v>
      </c>
      <c r="G522" s="42" t="s">
        <v>13</v>
      </c>
      <c r="H522" s="28" t="str">
        <f>VLOOKUP(C522,所需学科代码!A:A,1,FALSE)</f>
        <v>0832</v>
      </c>
    </row>
    <row r="523" ht="19.95" hidden="true" customHeight="true" spans="3:8">
      <c r="C523" s="44" t="s">
        <v>55</v>
      </c>
      <c r="D523" s="38" t="s">
        <v>56</v>
      </c>
      <c r="E523" s="41" t="s">
        <v>248</v>
      </c>
      <c r="F523" s="41">
        <v>21</v>
      </c>
      <c r="G523" s="42" t="s">
        <v>13</v>
      </c>
      <c r="H523" s="28" t="str">
        <f>VLOOKUP(C523,所需学科代码!A:A,1,FALSE)</f>
        <v>0832</v>
      </c>
    </row>
    <row r="524" ht="19.95" hidden="true" customHeight="true" spans="3:8">
      <c r="C524" s="44" t="s">
        <v>55</v>
      </c>
      <c r="D524" s="38" t="s">
        <v>56</v>
      </c>
      <c r="E524" s="41" t="s">
        <v>335</v>
      </c>
      <c r="F524" s="41">
        <v>22</v>
      </c>
      <c r="G524" s="42" t="s">
        <v>13</v>
      </c>
      <c r="H524" s="28" t="str">
        <f>VLOOKUP(C524,所需学科代码!A:A,1,FALSE)</f>
        <v>0832</v>
      </c>
    </row>
    <row r="525" ht="19.95" hidden="true" customHeight="true" spans="3:8">
      <c r="C525" s="44" t="s">
        <v>55</v>
      </c>
      <c r="D525" s="38" t="s">
        <v>56</v>
      </c>
      <c r="E525" s="41" t="s">
        <v>393</v>
      </c>
      <c r="F525" s="41">
        <v>23</v>
      </c>
      <c r="G525" s="42" t="s">
        <v>13</v>
      </c>
      <c r="H525" s="28" t="str">
        <f>VLOOKUP(C525,所需学科代码!A:A,1,FALSE)</f>
        <v>0832</v>
      </c>
    </row>
    <row r="526" ht="19.95" hidden="true" customHeight="true" spans="3:8">
      <c r="C526" s="44" t="s">
        <v>55</v>
      </c>
      <c r="D526" s="38" t="s">
        <v>56</v>
      </c>
      <c r="E526" s="41" t="s">
        <v>325</v>
      </c>
      <c r="F526" s="41">
        <v>24</v>
      </c>
      <c r="G526" s="42" t="s">
        <v>10</v>
      </c>
      <c r="H526" s="28" t="str">
        <f>VLOOKUP(C526,所需学科代码!A:A,1,FALSE)</f>
        <v>0832</v>
      </c>
    </row>
    <row r="527" ht="19.95" hidden="true" customHeight="true" spans="3:8">
      <c r="C527" s="44" t="s">
        <v>55</v>
      </c>
      <c r="D527" s="38" t="s">
        <v>56</v>
      </c>
      <c r="E527" s="41" t="s">
        <v>385</v>
      </c>
      <c r="F527" s="41">
        <v>25</v>
      </c>
      <c r="G527" s="42" t="s">
        <v>10</v>
      </c>
      <c r="H527" s="28" t="str">
        <f>VLOOKUP(C527,所需学科代码!A:A,1,FALSE)</f>
        <v>0832</v>
      </c>
    </row>
    <row r="528" ht="19.95" hidden="true" customHeight="true" spans="3:8">
      <c r="C528" s="44" t="s">
        <v>55</v>
      </c>
      <c r="D528" s="38" t="s">
        <v>56</v>
      </c>
      <c r="E528" s="41" t="s">
        <v>396</v>
      </c>
      <c r="F528" s="41">
        <v>26</v>
      </c>
      <c r="G528" s="42" t="s">
        <v>10</v>
      </c>
      <c r="H528" s="28" t="str">
        <f>VLOOKUP(C528,所需学科代码!A:A,1,FALSE)</f>
        <v>0832</v>
      </c>
    </row>
    <row r="529" ht="19.95" hidden="true" customHeight="true" spans="3:8">
      <c r="C529" s="44" t="s">
        <v>55</v>
      </c>
      <c r="D529" s="38" t="s">
        <v>56</v>
      </c>
      <c r="E529" s="41" t="s">
        <v>193</v>
      </c>
      <c r="F529" s="41">
        <v>29</v>
      </c>
      <c r="G529" s="42" t="s">
        <v>10</v>
      </c>
      <c r="H529" s="28" t="str">
        <f>VLOOKUP(C529,所需学科代码!A:A,1,FALSE)</f>
        <v>0832</v>
      </c>
    </row>
    <row r="530" ht="19.95" hidden="true" customHeight="true" spans="3:8">
      <c r="C530" s="44" t="s">
        <v>55</v>
      </c>
      <c r="D530" s="38" t="s">
        <v>56</v>
      </c>
      <c r="E530" s="41" t="s">
        <v>359</v>
      </c>
      <c r="F530" s="41">
        <v>32</v>
      </c>
      <c r="G530" s="42" t="s">
        <v>10</v>
      </c>
      <c r="H530" s="28" t="str">
        <f>VLOOKUP(C530,所需学科代码!A:A,1,FALSE)</f>
        <v>0832</v>
      </c>
    </row>
    <row r="531" ht="19.95" hidden="true" customHeight="true" spans="3:8">
      <c r="C531" s="44" t="s">
        <v>55</v>
      </c>
      <c r="D531" s="38" t="s">
        <v>56</v>
      </c>
      <c r="E531" s="41" t="s">
        <v>218</v>
      </c>
      <c r="F531" s="41">
        <v>34</v>
      </c>
      <c r="G531" s="42" t="s">
        <v>10</v>
      </c>
      <c r="H531" s="28" t="str">
        <f>VLOOKUP(C531,所需学科代码!A:A,1,FALSE)</f>
        <v>0832</v>
      </c>
    </row>
    <row r="532" ht="19.95" hidden="true" customHeight="true" spans="3:8">
      <c r="C532" s="44" t="s">
        <v>55</v>
      </c>
      <c r="D532" s="38" t="s">
        <v>56</v>
      </c>
      <c r="E532" s="41" t="s">
        <v>307</v>
      </c>
      <c r="F532" s="41">
        <v>35</v>
      </c>
      <c r="G532" s="42" t="s">
        <v>10</v>
      </c>
      <c r="H532" s="28" t="str">
        <f>VLOOKUP(C532,所需学科代码!A:A,1,FALSE)</f>
        <v>0832</v>
      </c>
    </row>
    <row r="533" ht="19.95" customHeight="true" spans="3:8">
      <c r="C533" s="44" t="s">
        <v>27</v>
      </c>
      <c r="D533" s="38" t="s">
        <v>28</v>
      </c>
      <c r="E533" s="41" t="s">
        <v>507</v>
      </c>
      <c r="F533" s="41" t="s">
        <v>617</v>
      </c>
      <c r="G533" s="42" t="s">
        <v>13</v>
      </c>
      <c r="H533" s="28" t="e">
        <f>VLOOKUP(C533,所需学科代码!A:A,1,FALSE)</f>
        <v>#N/A</v>
      </c>
    </row>
    <row r="534" ht="19.95" customHeight="true" spans="3:8">
      <c r="C534" s="44" t="s">
        <v>27</v>
      </c>
      <c r="D534" s="38" t="s">
        <v>28</v>
      </c>
      <c r="E534" s="41" t="s">
        <v>443</v>
      </c>
      <c r="F534" s="41" t="s">
        <v>550</v>
      </c>
      <c r="G534" s="42" t="s">
        <v>13</v>
      </c>
      <c r="H534" s="28" t="e">
        <f>VLOOKUP(C534,所需学科代码!A:A,1,FALSE)</f>
        <v>#N/A</v>
      </c>
    </row>
    <row r="535" ht="19.95" customHeight="true" spans="3:8">
      <c r="C535" s="44" t="s">
        <v>27</v>
      </c>
      <c r="D535" s="38" t="s">
        <v>28</v>
      </c>
      <c r="E535" s="41" t="s">
        <v>336</v>
      </c>
      <c r="F535" s="41" t="s">
        <v>620</v>
      </c>
      <c r="G535" s="42" t="s">
        <v>13</v>
      </c>
      <c r="H535" s="28" t="e">
        <f>VLOOKUP(C535,所需学科代码!A:A,1,FALSE)</f>
        <v>#N/A</v>
      </c>
    </row>
    <row r="536" ht="19.95" customHeight="true" spans="3:8">
      <c r="C536" s="44" t="s">
        <v>27</v>
      </c>
      <c r="D536" s="38" t="s">
        <v>28</v>
      </c>
      <c r="E536" s="41" t="s">
        <v>324</v>
      </c>
      <c r="F536" s="41" t="s">
        <v>619</v>
      </c>
      <c r="G536" s="42" t="s">
        <v>10</v>
      </c>
      <c r="H536" s="28" t="e">
        <f>VLOOKUP(C536,所需学科代码!A:A,1,FALSE)</f>
        <v>#N/A</v>
      </c>
    </row>
    <row r="537" ht="19.95" customHeight="true" spans="3:8">
      <c r="C537" s="44" t="s">
        <v>27</v>
      </c>
      <c r="D537" s="38" t="s">
        <v>28</v>
      </c>
      <c r="E537" s="41" t="s">
        <v>429</v>
      </c>
      <c r="F537" s="41" t="s">
        <v>567</v>
      </c>
      <c r="G537" s="42" t="s">
        <v>10</v>
      </c>
      <c r="H537" s="28" t="e">
        <f>VLOOKUP(C537,所需学科代码!A:A,1,FALSE)</f>
        <v>#N/A</v>
      </c>
    </row>
    <row r="538" ht="19.95" customHeight="true" spans="3:8">
      <c r="C538" s="44" t="s">
        <v>27</v>
      </c>
      <c r="D538" s="38" t="s">
        <v>28</v>
      </c>
      <c r="E538" s="41" t="s">
        <v>334</v>
      </c>
      <c r="F538" s="41" t="s">
        <v>541</v>
      </c>
      <c r="G538" s="42" t="s">
        <v>10</v>
      </c>
      <c r="H538" s="28" t="e">
        <f>VLOOKUP(C538,所需学科代码!A:A,1,FALSE)</f>
        <v>#N/A</v>
      </c>
    </row>
    <row r="539" ht="19.95" customHeight="true" spans="3:8">
      <c r="C539" s="44" t="s">
        <v>311</v>
      </c>
      <c r="D539" s="38" t="s">
        <v>312</v>
      </c>
      <c r="E539" s="41" t="s">
        <v>339</v>
      </c>
      <c r="F539" s="41" t="s">
        <v>548</v>
      </c>
      <c r="G539" s="42" t="s">
        <v>544</v>
      </c>
      <c r="H539" s="28" t="e">
        <f>VLOOKUP(C539,所需学科代码!A:A,1,FALSE)</f>
        <v>#N/A</v>
      </c>
    </row>
    <row r="540" ht="19.95" customHeight="true" spans="3:8">
      <c r="C540" s="44" t="s">
        <v>311</v>
      </c>
      <c r="D540" s="38" t="s">
        <v>312</v>
      </c>
      <c r="E540" s="41" t="s">
        <v>353</v>
      </c>
      <c r="F540" s="41" t="s">
        <v>550</v>
      </c>
      <c r="G540" s="42" t="s">
        <v>10</v>
      </c>
      <c r="H540" s="28" t="e">
        <f>VLOOKUP(C540,所需学科代码!A:A,1,FALSE)</f>
        <v>#N/A</v>
      </c>
    </row>
    <row r="541" ht="19.95" customHeight="true" spans="3:8">
      <c r="C541" s="44" t="s">
        <v>68</v>
      </c>
      <c r="D541" s="38" t="s">
        <v>69</v>
      </c>
      <c r="E541" s="41" t="s">
        <v>426</v>
      </c>
      <c r="F541" s="41" t="s">
        <v>567</v>
      </c>
      <c r="G541" s="42" t="s">
        <v>13</v>
      </c>
      <c r="H541" s="28" t="e">
        <f>VLOOKUP(C541,所需学科代码!A:A,1,FALSE)</f>
        <v>#N/A</v>
      </c>
    </row>
    <row r="542" ht="19.95" customHeight="true" spans="3:8">
      <c r="C542" s="44" t="s">
        <v>68</v>
      </c>
      <c r="D542" s="38" t="s">
        <v>69</v>
      </c>
      <c r="E542" s="41" t="s">
        <v>373</v>
      </c>
      <c r="F542" s="41" t="s">
        <v>542</v>
      </c>
      <c r="G542" s="42" t="s">
        <v>13</v>
      </c>
      <c r="H542" s="28" t="e">
        <f>VLOOKUP(C542,所需学科代码!A:A,1,FALSE)</f>
        <v>#N/A</v>
      </c>
    </row>
    <row r="543" ht="19.95" customHeight="true" spans="3:8">
      <c r="C543" s="44" t="s">
        <v>68</v>
      </c>
      <c r="D543" s="38" t="s">
        <v>69</v>
      </c>
      <c r="E543" s="41" t="s">
        <v>77</v>
      </c>
      <c r="F543" s="41" t="s">
        <v>552</v>
      </c>
      <c r="G543" s="42" t="s">
        <v>13</v>
      </c>
      <c r="H543" s="28" t="e">
        <f>VLOOKUP(C543,所需学科代码!A:A,1,FALSE)</f>
        <v>#N/A</v>
      </c>
    </row>
    <row r="544" ht="19.95" customHeight="true" spans="3:8">
      <c r="C544" s="44" t="s">
        <v>68</v>
      </c>
      <c r="D544" s="38" t="s">
        <v>69</v>
      </c>
      <c r="E544" s="41" t="s">
        <v>306</v>
      </c>
      <c r="F544" s="41" t="s">
        <v>622</v>
      </c>
      <c r="G544" s="42" t="s">
        <v>10</v>
      </c>
      <c r="H544" s="28" t="e">
        <f>VLOOKUP(C544,所需学科代码!A:A,1,FALSE)</f>
        <v>#N/A</v>
      </c>
    </row>
    <row r="545" ht="19.95" customHeight="true" spans="3:8">
      <c r="C545" s="44" t="s">
        <v>68</v>
      </c>
      <c r="D545" s="38" t="s">
        <v>69</v>
      </c>
      <c r="E545" s="41" t="s">
        <v>325</v>
      </c>
      <c r="F545" s="41" t="s">
        <v>611</v>
      </c>
      <c r="G545" s="42" t="s">
        <v>10</v>
      </c>
      <c r="H545" s="28" t="e">
        <f>VLOOKUP(C545,所需学科代码!A:A,1,FALSE)</f>
        <v>#N/A</v>
      </c>
    </row>
    <row r="546" ht="19.95" customHeight="true" spans="3:8">
      <c r="C546" s="44" t="s">
        <v>68</v>
      </c>
      <c r="D546" s="38" t="s">
        <v>69</v>
      </c>
      <c r="E546" s="41" t="s">
        <v>347</v>
      </c>
      <c r="F546" s="41" t="s">
        <v>613</v>
      </c>
      <c r="G546" s="42" t="s">
        <v>10</v>
      </c>
      <c r="H546" s="28" t="e">
        <f>VLOOKUP(C546,所需学科代码!A:A,1,FALSE)</f>
        <v>#N/A</v>
      </c>
    </row>
    <row r="547" ht="19.95" customHeight="true" spans="3:8">
      <c r="C547" s="44" t="s">
        <v>68</v>
      </c>
      <c r="D547" s="38" t="s">
        <v>69</v>
      </c>
      <c r="E547" s="41" t="s">
        <v>328</v>
      </c>
      <c r="F547" s="41" t="s">
        <v>553</v>
      </c>
      <c r="G547" s="42" t="s">
        <v>10</v>
      </c>
      <c r="H547" s="28" t="e">
        <f>VLOOKUP(C547,所需学科代码!A:A,1,FALSE)</f>
        <v>#N/A</v>
      </c>
    </row>
    <row r="548" ht="19.95" customHeight="true" spans="3:8">
      <c r="C548" s="44" t="s">
        <v>68</v>
      </c>
      <c r="D548" s="38" t="s">
        <v>69</v>
      </c>
      <c r="E548" s="41" t="s">
        <v>336</v>
      </c>
      <c r="F548" s="41" t="s">
        <v>614</v>
      </c>
      <c r="G548" s="42" t="s">
        <v>10</v>
      </c>
      <c r="H548" s="28" t="e">
        <f>VLOOKUP(C548,所需学科代码!A:A,1,FALSE)</f>
        <v>#N/A</v>
      </c>
    </row>
    <row r="549" ht="19.95" customHeight="true" spans="3:8">
      <c r="C549" s="44" t="s">
        <v>68</v>
      </c>
      <c r="D549" s="38" t="s">
        <v>69</v>
      </c>
      <c r="E549" s="41" t="s">
        <v>420</v>
      </c>
      <c r="F549" s="41" t="s">
        <v>576</v>
      </c>
      <c r="G549" s="42" t="s">
        <v>10</v>
      </c>
      <c r="H549" s="28" t="e">
        <f>VLOOKUP(C549,所需学科代码!A:A,1,FALSE)</f>
        <v>#N/A</v>
      </c>
    </row>
    <row r="550" ht="19.95" customHeight="true" spans="3:8">
      <c r="C550" s="44" t="s">
        <v>68</v>
      </c>
      <c r="D550" s="38" t="s">
        <v>69</v>
      </c>
      <c r="E550" s="41" t="s">
        <v>411</v>
      </c>
      <c r="F550" s="41" t="s">
        <v>615</v>
      </c>
      <c r="G550" s="42" t="s">
        <v>10</v>
      </c>
      <c r="H550" s="28" t="e">
        <f>VLOOKUP(C550,所需学科代码!A:A,1,FALSE)</f>
        <v>#N/A</v>
      </c>
    </row>
    <row r="551" ht="19.95" customHeight="true" spans="3:8">
      <c r="C551" s="44" t="s">
        <v>68</v>
      </c>
      <c r="D551" s="38" t="s">
        <v>69</v>
      </c>
      <c r="E551" s="41" t="s">
        <v>205</v>
      </c>
      <c r="F551" s="41" t="s">
        <v>616</v>
      </c>
      <c r="G551" s="42" t="s">
        <v>10</v>
      </c>
      <c r="H551" s="28" t="e">
        <f>VLOOKUP(C551,所需学科代码!A:A,1,FALSE)</f>
        <v>#N/A</v>
      </c>
    </row>
    <row r="552" ht="19.95" customHeight="true" spans="3:8">
      <c r="C552" s="44" t="s">
        <v>75</v>
      </c>
      <c r="D552" s="38" t="s">
        <v>76</v>
      </c>
      <c r="E552" s="41" t="s">
        <v>150</v>
      </c>
      <c r="F552" s="41" t="s">
        <v>546</v>
      </c>
      <c r="G552" s="42" t="s">
        <v>544</v>
      </c>
      <c r="H552" s="28" t="e">
        <f>VLOOKUP(C552,所需学科代码!A:A,1,FALSE)</f>
        <v>#N/A</v>
      </c>
    </row>
    <row r="553" ht="19.95" customHeight="true" spans="3:8">
      <c r="C553" s="44" t="s">
        <v>75</v>
      </c>
      <c r="D553" s="38" t="s">
        <v>76</v>
      </c>
      <c r="E553" s="41" t="s">
        <v>383</v>
      </c>
      <c r="F553" s="41" t="s">
        <v>570</v>
      </c>
      <c r="G553" s="42" t="s">
        <v>544</v>
      </c>
      <c r="H553" s="28" t="e">
        <f>VLOOKUP(C553,所需学科代码!A:A,1,FALSE)</f>
        <v>#N/A</v>
      </c>
    </row>
    <row r="554" ht="19.95" customHeight="true" spans="3:8">
      <c r="C554" s="44" t="s">
        <v>75</v>
      </c>
      <c r="D554" s="38" t="s">
        <v>76</v>
      </c>
      <c r="E554" s="41" t="s">
        <v>348</v>
      </c>
      <c r="F554" s="41" t="s">
        <v>571</v>
      </c>
      <c r="G554" s="42" t="s">
        <v>13</v>
      </c>
      <c r="H554" s="28" t="e">
        <f>VLOOKUP(C554,所需学科代码!A:A,1,FALSE)</f>
        <v>#N/A</v>
      </c>
    </row>
    <row r="555" ht="19.95" customHeight="true" spans="3:8">
      <c r="C555" s="44" t="s">
        <v>75</v>
      </c>
      <c r="D555" s="38" t="s">
        <v>76</v>
      </c>
      <c r="E555" s="41" t="s">
        <v>508</v>
      </c>
      <c r="F555" s="41" t="s">
        <v>566</v>
      </c>
      <c r="G555" s="42" t="s">
        <v>13</v>
      </c>
      <c r="H555" s="28" t="e">
        <f>VLOOKUP(C555,所需学科代码!A:A,1,FALSE)</f>
        <v>#N/A</v>
      </c>
    </row>
    <row r="556" ht="19.95" customHeight="true" spans="3:8">
      <c r="C556" s="44" t="s">
        <v>75</v>
      </c>
      <c r="D556" s="38" t="s">
        <v>76</v>
      </c>
      <c r="E556" s="41" t="s">
        <v>395</v>
      </c>
      <c r="F556" s="41" t="s">
        <v>617</v>
      </c>
      <c r="G556" s="42" t="s">
        <v>13</v>
      </c>
      <c r="H556" s="28" t="e">
        <f>VLOOKUP(C556,所需学科代码!A:A,1,FALSE)</f>
        <v>#N/A</v>
      </c>
    </row>
    <row r="557" ht="19.95" customHeight="true" spans="3:8">
      <c r="C557" s="44" t="s">
        <v>75</v>
      </c>
      <c r="D557" s="38" t="s">
        <v>76</v>
      </c>
      <c r="E557" s="41" t="s">
        <v>146</v>
      </c>
      <c r="F557" s="41" t="s">
        <v>626</v>
      </c>
      <c r="G557" s="42" t="s">
        <v>13</v>
      </c>
      <c r="H557" s="28" t="e">
        <f>VLOOKUP(C557,所需学科代码!A:A,1,FALSE)</f>
        <v>#N/A</v>
      </c>
    </row>
    <row r="558" ht="19.95" customHeight="true" spans="3:8">
      <c r="C558" s="44" t="s">
        <v>75</v>
      </c>
      <c r="D558" s="38" t="s">
        <v>76</v>
      </c>
      <c r="E558" s="41" t="s">
        <v>307</v>
      </c>
      <c r="F558" s="41" t="s">
        <v>618</v>
      </c>
      <c r="G558" s="42" t="s">
        <v>10</v>
      </c>
      <c r="H558" s="28" t="e">
        <f>VLOOKUP(C558,所需学科代码!A:A,1,FALSE)</f>
        <v>#N/A</v>
      </c>
    </row>
    <row r="559" ht="19.95" customHeight="true" spans="3:8">
      <c r="C559" s="44" t="s">
        <v>75</v>
      </c>
      <c r="D559" s="38" t="s">
        <v>76</v>
      </c>
      <c r="E559" s="41" t="s">
        <v>298</v>
      </c>
      <c r="F559" s="41" t="s">
        <v>620</v>
      </c>
      <c r="G559" s="42" t="s">
        <v>10</v>
      </c>
      <c r="H559" s="28" t="e">
        <f>VLOOKUP(C559,所需学科代码!A:A,1,FALSE)</f>
        <v>#N/A</v>
      </c>
    </row>
    <row r="560" ht="19.95" customHeight="true" spans="3:8">
      <c r="C560" s="44" t="s">
        <v>75</v>
      </c>
      <c r="D560" s="38" t="s">
        <v>76</v>
      </c>
      <c r="E560" s="41" t="s">
        <v>655</v>
      </c>
      <c r="F560" s="41" t="s">
        <v>572</v>
      </c>
      <c r="G560" s="42" t="s">
        <v>10</v>
      </c>
      <c r="H560" s="28" t="e">
        <f>VLOOKUP(C560,所需学科代码!A:A,1,FALSE)</f>
        <v>#N/A</v>
      </c>
    </row>
    <row r="561" ht="19.95" customHeight="true" spans="3:8">
      <c r="C561" s="44" t="s">
        <v>104</v>
      </c>
      <c r="D561" s="38" t="s">
        <v>105</v>
      </c>
      <c r="E561" s="41" t="s">
        <v>433</v>
      </c>
      <c r="F561" s="41" t="s">
        <v>566</v>
      </c>
      <c r="G561" s="42" t="s">
        <v>544</v>
      </c>
      <c r="H561" s="28" t="e">
        <f>VLOOKUP(C561,所需学科代码!A:A,1,FALSE)</f>
        <v>#N/A</v>
      </c>
    </row>
    <row r="562" ht="19.95" customHeight="true" spans="3:8">
      <c r="C562" s="44" t="s">
        <v>104</v>
      </c>
      <c r="D562" s="38" t="s">
        <v>105</v>
      </c>
      <c r="E562" s="41" t="s">
        <v>399</v>
      </c>
      <c r="F562" s="41" t="s">
        <v>626</v>
      </c>
      <c r="G562" s="42" t="s">
        <v>13</v>
      </c>
      <c r="H562" s="28" t="e">
        <f>VLOOKUP(C562,所需学科代码!A:A,1,FALSE)</f>
        <v>#N/A</v>
      </c>
    </row>
    <row r="563" ht="19.95" customHeight="true" spans="3:8">
      <c r="C563" s="44" t="s">
        <v>104</v>
      </c>
      <c r="D563" s="38" t="s">
        <v>105</v>
      </c>
      <c r="E563" s="41" t="s">
        <v>354</v>
      </c>
      <c r="F563" s="41" t="s">
        <v>551</v>
      </c>
      <c r="G563" s="42" t="s">
        <v>10</v>
      </c>
      <c r="H563" s="28" t="e">
        <f>VLOOKUP(C563,所需学科代码!A:A,1,FALSE)</f>
        <v>#N/A</v>
      </c>
    </row>
    <row r="564" ht="19.95" customHeight="true" spans="3:8">
      <c r="C564" s="44" t="s">
        <v>104</v>
      </c>
      <c r="D564" s="38" t="s">
        <v>105</v>
      </c>
      <c r="E564" s="41" t="s">
        <v>328</v>
      </c>
      <c r="F564" s="41" t="s">
        <v>541</v>
      </c>
      <c r="G564" s="42" t="s">
        <v>10</v>
      </c>
      <c r="H564" s="28" t="e">
        <f>VLOOKUP(C564,所需学科代码!A:A,1,FALSE)</f>
        <v>#N/A</v>
      </c>
    </row>
    <row r="565" ht="19.95" hidden="true" customHeight="true" spans="3:8">
      <c r="C565" s="44" t="s">
        <v>175</v>
      </c>
      <c r="D565" s="38" t="s">
        <v>176</v>
      </c>
      <c r="E565" s="41" t="s">
        <v>325</v>
      </c>
      <c r="F565" s="41">
        <v>4</v>
      </c>
      <c r="G565" s="42" t="s">
        <v>544</v>
      </c>
      <c r="H565" s="28" t="str">
        <f>VLOOKUP(C565,所需学科代码!A:A,1,FALSE)</f>
        <v>0901</v>
      </c>
    </row>
    <row r="566" ht="19.95" hidden="true" customHeight="true" spans="3:8">
      <c r="C566" s="44" t="s">
        <v>175</v>
      </c>
      <c r="D566" s="38" t="s">
        <v>176</v>
      </c>
      <c r="E566" s="41" t="s">
        <v>396</v>
      </c>
      <c r="F566" s="41">
        <v>5</v>
      </c>
      <c r="G566" s="42" t="s">
        <v>544</v>
      </c>
      <c r="H566" s="28" t="str">
        <f>VLOOKUP(C566,所需学科代码!A:A,1,FALSE)</f>
        <v>0901</v>
      </c>
    </row>
    <row r="567" ht="19.95" hidden="true" customHeight="true" spans="3:8">
      <c r="C567" s="44" t="s">
        <v>175</v>
      </c>
      <c r="D567" s="38" t="s">
        <v>176</v>
      </c>
      <c r="E567" s="41" t="s">
        <v>385</v>
      </c>
      <c r="F567" s="41">
        <v>7</v>
      </c>
      <c r="G567" s="42" t="s">
        <v>13</v>
      </c>
      <c r="H567" s="28" t="str">
        <f>VLOOKUP(C567,所需学科代码!A:A,1,FALSE)</f>
        <v>0901</v>
      </c>
    </row>
    <row r="568" ht="19.95" hidden="true" customHeight="true" spans="3:8">
      <c r="C568" s="44" t="s">
        <v>175</v>
      </c>
      <c r="D568" s="38" t="s">
        <v>176</v>
      </c>
      <c r="E568" s="41" t="s">
        <v>239</v>
      </c>
      <c r="F568" s="41">
        <v>11</v>
      </c>
      <c r="G568" s="42" t="s">
        <v>10</v>
      </c>
      <c r="H568" s="28" t="str">
        <f>VLOOKUP(C568,所需学科代码!A:A,1,FALSE)</f>
        <v>0901</v>
      </c>
    </row>
    <row r="569" ht="19.95" hidden="true" customHeight="true" spans="3:8">
      <c r="C569" s="44" t="s">
        <v>175</v>
      </c>
      <c r="D569" s="38" t="s">
        <v>176</v>
      </c>
      <c r="E569" s="41" t="s">
        <v>174</v>
      </c>
      <c r="F569" s="41">
        <v>12</v>
      </c>
      <c r="G569" s="42" t="s">
        <v>10</v>
      </c>
      <c r="H569" s="28" t="str">
        <f>VLOOKUP(C569,所需学科代码!A:A,1,FALSE)</f>
        <v>0901</v>
      </c>
    </row>
    <row r="570" ht="19.95" hidden="true" customHeight="true" spans="3:8">
      <c r="C570" s="44" t="s">
        <v>175</v>
      </c>
      <c r="D570" s="38" t="s">
        <v>176</v>
      </c>
      <c r="E570" s="41" t="s">
        <v>353</v>
      </c>
      <c r="F570" s="41">
        <v>13</v>
      </c>
      <c r="G570" s="42" t="s">
        <v>10</v>
      </c>
      <c r="H570" s="28" t="str">
        <f>VLOOKUP(C570,所需学科代码!A:A,1,FALSE)</f>
        <v>0901</v>
      </c>
    </row>
    <row r="571" ht="19.95" hidden="true" customHeight="true" spans="3:8">
      <c r="C571" s="44" t="s">
        <v>175</v>
      </c>
      <c r="D571" s="38" t="s">
        <v>176</v>
      </c>
      <c r="E571" s="41" t="s">
        <v>421</v>
      </c>
      <c r="F571" s="41">
        <v>15</v>
      </c>
      <c r="G571" s="42" t="s">
        <v>10</v>
      </c>
      <c r="H571" s="28" t="str">
        <f>VLOOKUP(C571,所需学科代码!A:A,1,FALSE)</f>
        <v>0901</v>
      </c>
    </row>
    <row r="572" ht="19.95" hidden="true" customHeight="true" spans="3:8">
      <c r="C572" s="44" t="s">
        <v>175</v>
      </c>
      <c r="D572" s="38" t="s">
        <v>176</v>
      </c>
      <c r="E572" s="41" t="s">
        <v>325</v>
      </c>
      <c r="F572" s="41">
        <v>4</v>
      </c>
      <c r="G572" s="42" t="s">
        <v>544</v>
      </c>
      <c r="H572" s="28" t="str">
        <f>VLOOKUP(C572,所需学科代码!A:A,1,FALSE)</f>
        <v>0901</v>
      </c>
    </row>
    <row r="573" ht="19.95" hidden="true" customHeight="true" spans="3:8">
      <c r="C573" s="44" t="s">
        <v>175</v>
      </c>
      <c r="D573" s="38" t="s">
        <v>176</v>
      </c>
      <c r="E573" s="41" t="s">
        <v>396</v>
      </c>
      <c r="F573" s="41">
        <v>5</v>
      </c>
      <c r="G573" s="42" t="s">
        <v>544</v>
      </c>
      <c r="H573" s="28" t="str">
        <f>VLOOKUP(C573,所需学科代码!A:A,1,FALSE)</f>
        <v>0901</v>
      </c>
    </row>
    <row r="574" ht="19.95" hidden="true" customHeight="true" spans="3:8">
      <c r="C574" s="44" t="s">
        <v>175</v>
      </c>
      <c r="D574" s="38" t="s">
        <v>176</v>
      </c>
      <c r="E574" s="41" t="s">
        <v>385</v>
      </c>
      <c r="F574" s="41">
        <v>7</v>
      </c>
      <c r="G574" s="42" t="s">
        <v>13</v>
      </c>
      <c r="H574" s="28" t="str">
        <f>VLOOKUP(C574,所需学科代码!A:A,1,FALSE)</f>
        <v>0901</v>
      </c>
    </row>
    <row r="575" ht="19.95" hidden="true" customHeight="true" spans="3:8">
      <c r="C575" s="44" t="s">
        <v>175</v>
      </c>
      <c r="D575" s="38" t="s">
        <v>176</v>
      </c>
      <c r="E575" s="41" t="s">
        <v>239</v>
      </c>
      <c r="F575" s="41">
        <v>11</v>
      </c>
      <c r="G575" s="42" t="s">
        <v>10</v>
      </c>
      <c r="H575" s="28" t="str">
        <f>VLOOKUP(C575,所需学科代码!A:A,1,FALSE)</f>
        <v>0901</v>
      </c>
    </row>
    <row r="576" ht="19.95" hidden="true" customHeight="true" spans="3:8">
      <c r="C576" s="44" t="s">
        <v>175</v>
      </c>
      <c r="D576" s="38" t="s">
        <v>176</v>
      </c>
      <c r="E576" s="41" t="s">
        <v>174</v>
      </c>
      <c r="F576" s="41">
        <v>12</v>
      </c>
      <c r="G576" s="42" t="s">
        <v>10</v>
      </c>
      <c r="H576" s="28" t="str">
        <f>VLOOKUP(C576,所需学科代码!A:A,1,FALSE)</f>
        <v>0901</v>
      </c>
    </row>
    <row r="577" ht="19.95" hidden="true" customHeight="true" spans="3:8">
      <c r="C577" s="44" t="s">
        <v>175</v>
      </c>
      <c r="D577" s="38" t="s">
        <v>176</v>
      </c>
      <c r="E577" s="41" t="s">
        <v>353</v>
      </c>
      <c r="F577" s="41">
        <v>13</v>
      </c>
      <c r="G577" s="42" t="s">
        <v>10</v>
      </c>
      <c r="H577" s="28" t="str">
        <f>VLOOKUP(C577,所需学科代码!A:A,1,FALSE)</f>
        <v>0901</v>
      </c>
    </row>
    <row r="578" ht="19.95" hidden="true" customHeight="true" spans="3:8">
      <c r="C578" s="44" t="s">
        <v>175</v>
      </c>
      <c r="D578" s="38" t="s">
        <v>176</v>
      </c>
      <c r="E578" s="41" t="s">
        <v>421</v>
      </c>
      <c r="F578" s="41">
        <v>15</v>
      </c>
      <c r="G578" s="42" t="s">
        <v>10</v>
      </c>
      <c r="H578" s="28" t="str">
        <f>VLOOKUP(C578,所需学科代码!A:A,1,FALSE)</f>
        <v>0901</v>
      </c>
    </row>
    <row r="579" ht="19.95" hidden="true" customHeight="true" spans="3:8">
      <c r="C579" s="44" t="s">
        <v>177</v>
      </c>
      <c r="D579" s="38" t="s">
        <v>178</v>
      </c>
      <c r="E579" s="41" t="s">
        <v>385</v>
      </c>
      <c r="F579" s="41">
        <v>4</v>
      </c>
      <c r="G579" s="42" t="s">
        <v>544</v>
      </c>
      <c r="H579" s="28" t="str">
        <f>VLOOKUP(C579,所需学科代码!A:A,1,FALSE)</f>
        <v>0902</v>
      </c>
    </row>
    <row r="580" ht="19.95" hidden="true" customHeight="true" spans="3:8">
      <c r="C580" s="44" t="s">
        <v>177</v>
      </c>
      <c r="D580" s="38" t="s">
        <v>178</v>
      </c>
      <c r="E580" s="41" t="s">
        <v>239</v>
      </c>
      <c r="F580" s="41">
        <v>6</v>
      </c>
      <c r="G580" s="42" t="s">
        <v>13</v>
      </c>
      <c r="H580" s="28" t="str">
        <f>VLOOKUP(C580,所需学科代码!A:A,1,FALSE)</f>
        <v>0902</v>
      </c>
    </row>
    <row r="581" ht="19.95" hidden="true" customHeight="true" spans="3:8">
      <c r="C581" s="44" t="s">
        <v>177</v>
      </c>
      <c r="D581" s="38" t="s">
        <v>178</v>
      </c>
      <c r="E581" s="41" t="s">
        <v>421</v>
      </c>
      <c r="F581" s="41">
        <v>8</v>
      </c>
      <c r="G581" s="42" t="s">
        <v>13</v>
      </c>
      <c r="H581" s="28" t="str">
        <f>VLOOKUP(C581,所需学科代码!A:A,1,FALSE)</f>
        <v>0902</v>
      </c>
    </row>
    <row r="582" ht="19.95" hidden="true" customHeight="true" spans="3:8">
      <c r="C582" s="44" t="s">
        <v>177</v>
      </c>
      <c r="D582" s="38" t="s">
        <v>178</v>
      </c>
      <c r="E582" s="41" t="s">
        <v>349</v>
      </c>
      <c r="F582" s="41">
        <v>9</v>
      </c>
      <c r="G582" s="42" t="s">
        <v>10</v>
      </c>
      <c r="H582" s="28" t="str">
        <f>VLOOKUP(C582,所需学科代码!A:A,1,FALSE)</f>
        <v>0902</v>
      </c>
    </row>
    <row r="583" ht="19.95" hidden="true" customHeight="true" spans="3:8">
      <c r="C583" s="44" t="s">
        <v>177</v>
      </c>
      <c r="D583" s="38" t="s">
        <v>178</v>
      </c>
      <c r="E583" s="41" t="s">
        <v>353</v>
      </c>
      <c r="F583" s="41">
        <v>12</v>
      </c>
      <c r="G583" s="42" t="s">
        <v>10</v>
      </c>
      <c r="H583" s="28" t="str">
        <f>VLOOKUP(C583,所需学科代码!A:A,1,FALSE)</f>
        <v>0902</v>
      </c>
    </row>
    <row r="584" ht="19.95" hidden="true" customHeight="true" spans="3:8">
      <c r="C584" s="44" t="s">
        <v>177</v>
      </c>
      <c r="D584" s="38" t="s">
        <v>178</v>
      </c>
      <c r="E584" s="41" t="s">
        <v>385</v>
      </c>
      <c r="F584" s="41">
        <v>4</v>
      </c>
      <c r="G584" s="42" t="s">
        <v>544</v>
      </c>
      <c r="H584" s="28" t="str">
        <f>VLOOKUP(C584,所需学科代码!A:A,1,FALSE)</f>
        <v>0902</v>
      </c>
    </row>
    <row r="585" ht="19.95" hidden="true" customHeight="true" spans="3:8">
      <c r="C585" s="44" t="s">
        <v>177</v>
      </c>
      <c r="D585" s="38" t="s">
        <v>178</v>
      </c>
      <c r="E585" s="41" t="s">
        <v>239</v>
      </c>
      <c r="F585" s="41">
        <v>6</v>
      </c>
      <c r="G585" s="42" t="s">
        <v>13</v>
      </c>
      <c r="H585" s="28" t="str">
        <f>VLOOKUP(C585,所需学科代码!A:A,1,FALSE)</f>
        <v>0902</v>
      </c>
    </row>
    <row r="586" ht="19.95" hidden="true" customHeight="true" spans="3:8">
      <c r="C586" s="44" t="s">
        <v>177</v>
      </c>
      <c r="D586" s="38" t="s">
        <v>178</v>
      </c>
      <c r="E586" s="41" t="s">
        <v>421</v>
      </c>
      <c r="F586" s="41">
        <v>8</v>
      </c>
      <c r="G586" s="42" t="s">
        <v>13</v>
      </c>
      <c r="H586" s="28" t="str">
        <f>VLOOKUP(C586,所需学科代码!A:A,1,FALSE)</f>
        <v>0902</v>
      </c>
    </row>
    <row r="587" ht="19.95" hidden="true" customHeight="true" spans="3:8">
      <c r="C587" s="44" t="s">
        <v>177</v>
      </c>
      <c r="D587" s="38" t="s">
        <v>178</v>
      </c>
      <c r="E587" s="41" t="s">
        <v>349</v>
      </c>
      <c r="F587" s="41">
        <v>9</v>
      </c>
      <c r="G587" s="42" t="s">
        <v>10</v>
      </c>
      <c r="H587" s="28" t="str">
        <f>VLOOKUP(C587,所需学科代码!A:A,1,FALSE)</f>
        <v>0902</v>
      </c>
    </row>
    <row r="588" ht="19.95" hidden="true" customHeight="true" spans="3:8">
      <c r="C588" s="44" t="s">
        <v>177</v>
      </c>
      <c r="D588" s="38" t="s">
        <v>178</v>
      </c>
      <c r="E588" s="41" t="s">
        <v>353</v>
      </c>
      <c r="F588" s="41">
        <v>12</v>
      </c>
      <c r="G588" s="42" t="s">
        <v>10</v>
      </c>
      <c r="H588" s="28" t="str">
        <f>VLOOKUP(C588,所需学科代码!A:A,1,FALSE)</f>
        <v>0902</v>
      </c>
    </row>
    <row r="589" ht="19.95" hidden="true" customHeight="true" spans="3:8">
      <c r="C589" s="44" t="s">
        <v>194</v>
      </c>
      <c r="D589" s="38" t="s">
        <v>195</v>
      </c>
      <c r="E589" s="41" t="s">
        <v>353</v>
      </c>
      <c r="F589" s="41">
        <v>8</v>
      </c>
      <c r="G589" s="42" t="s">
        <v>13</v>
      </c>
      <c r="H589" s="28" t="str">
        <f>VLOOKUP(C589,所需学科代码!A:A,1,FALSE)</f>
        <v>0903</v>
      </c>
    </row>
    <row r="590" ht="19.95" hidden="true" customHeight="true" spans="3:8">
      <c r="C590" s="44" t="s">
        <v>194</v>
      </c>
      <c r="D590" s="38" t="s">
        <v>195</v>
      </c>
      <c r="E590" s="41" t="s">
        <v>385</v>
      </c>
      <c r="F590" s="41">
        <v>9</v>
      </c>
      <c r="G590" s="42" t="s">
        <v>10</v>
      </c>
      <c r="H590" s="28" t="str">
        <f>VLOOKUP(C590,所需学科代码!A:A,1,FALSE)</f>
        <v>0903</v>
      </c>
    </row>
    <row r="591" ht="19.95" hidden="true" customHeight="true" spans="3:8">
      <c r="C591" s="44" t="s">
        <v>194</v>
      </c>
      <c r="D591" s="38" t="s">
        <v>195</v>
      </c>
      <c r="E591" s="41" t="s">
        <v>517</v>
      </c>
      <c r="F591" s="41">
        <v>10</v>
      </c>
      <c r="G591" s="42" t="s">
        <v>10</v>
      </c>
      <c r="H591" s="28" t="str">
        <f>VLOOKUP(C591,所需学科代码!A:A,1,FALSE)</f>
        <v>0903</v>
      </c>
    </row>
    <row r="592" ht="19.95" hidden="true" customHeight="true" spans="3:8">
      <c r="C592" s="44" t="s">
        <v>194</v>
      </c>
      <c r="D592" s="38" t="s">
        <v>195</v>
      </c>
      <c r="E592" s="41" t="s">
        <v>239</v>
      </c>
      <c r="F592" s="41">
        <v>11</v>
      </c>
      <c r="G592" s="42" t="s">
        <v>10</v>
      </c>
      <c r="H592" s="28" t="str">
        <f>VLOOKUP(C592,所需学科代码!A:A,1,FALSE)</f>
        <v>0903</v>
      </c>
    </row>
    <row r="593" ht="19.95" hidden="true" customHeight="true" spans="3:8">
      <c r="C593" s="44" t="s">
        <v>194</v>
      </c>
      <c r="D593" s="38" t="s">
        <v>195</v>
      </c>
      <c r="E593" s="41" t="s">
        <v>339</v>
      </c>
      <c r="F593" s="41">
        <v>11</v>
      </c>
      <c r="G593" s="42" t="s">
        <v>10</v>
      </c>
      <c r="H593" s="28" t="str">
        <f>VLOOKUP(C593,所需学科代码!A:A,1,FALSE)</f>
        <v>0903</v>
      </c>
    </row>
    <row r="594" ht="19.95" hidden="true" customHeight="true" spans="3:8">
      <c r="C594" s="44" t="s">
        <v>194</v>
      </c>
      <c r="D594" s="38" t="s">
        <v>195</v>
      </c>
      <c r="E594" s="41" t="s">
        <v>353</v>
      </c>
      <c r="F594" s="41">
        <v>8</v>
      </c>
      <c r="G594" s="42" t="s">
        <v>13</v>
      </c>
      <c r="H594" s="28" t="str">
        <f>VLOOKUP(C594,所需学科代码!A:A,1,FALSE)</f>
        <v>0903</v>
      </c>
    </row>
    <row r="595" ht="19.95" hidden="true" customHeight="true" spans="3:8">
      <c r="C595" s="44" t="s">
        <v>194</v>
      </c>
      <c r="D595" s="38" t="s">
        <v>195</v>
      </c>
      <c r="E595" s="41" t="s">
        <v>385</v>
      </c>
      <c r="F595" s="41">
        <v>9</v>
      </c>
      <c r="G595" s="42" t="s">
        <v>10</v>
      </c>
      <c r="H595" s="28" t="str">
        <f>VLOOKUP(C595,所需学科代码!A:A,1,FALSE)</f>
        <v>0903</v>
      </c>
    </row>
    <row r="596" ht="19.95" hidden="true" customHeight="true" spans="3:8">
      <c r="C596" s="44" t="s">
        <v>194</v>
      </c>
      <c r="D596" s="38" t="s">
        <v>195</v>
      </c>
      <c r="E596" s="41" t="s">
        <v>517</v>
      </c>
      <c r="F596" s="41">
        <v>10</v>
      </c>
      <c r="G596" s="42" t="s">
        <v>10</v>
      </c>
      <c r="H596" s="28" t="str">
        <f>VLOOKUP(C596,所需学科代码!A:A,1,FALSE)</f>
        <v>0903</v>
      </c>
    </row>
    <row r="597" ht="19.95" hidden="true" customHeight="true" spans="3:8">
      <c r="C597" s="44" t="s">
        <v>194</v>
      </c>
      <c r="D597" s="38" t="s">
        <v>195</v>
      </c>
      <c r="E597" s="41" t="s">
        <v>239</v>
      </c>
      <c r="F597" s="41">
        <v>11</v>
      </c>
      <c r="G597" s="42" t="s">
        <v>10</v>
      </c>
      <c r="H597" s="28" t="str">
        <f>VLOOKUP(C597,所需学科代码!A:A,1,FALSE)</f>
        <v>0903</v>
      </c>
    </row>
    <row r="598" ht="19.95" hidden="true" customHeight="true" spans="3:8">
      <c r="C598" s="44" t="s">
        <v>194</v>
      </c>
      <c r="D598" s="38" t="s">
        <v>195</v>
      </c>
      <c r="E598" s="41" t="s">
        <v>339</v>
      </c>
      <c r="F598" s="41">
        <v>11</v>
      </c>
      <c r="G598" s="42" t="s">
        <v>10</v>
      </c>
      <c r="H598" s="28" t="str">
        <f>VLOOKUP(C598,所需学科代码!A:A,1,FALSE)</f>
        <v>0903</v>
      </c>
    </row>
    <row r="599" ht="19.95" hidden="true" customHeight="true" spans="3:8">
      <c r="C599" s="44" t="s">
        <v>249</v>
      </c>
      <c r="D599" s="38" t="s">
        <v>250</v>
      </c>
      <c r="E599" s="41" t="s">
        <v>353</v>
      </c>
      <c r="F599" s="41">
        <v>6</v>
      </c>
      <c r="G599" s="42" t="s">
        <v>13</v>
      </c>
      <c r="H599" s="28" t="str">
        <f>VLOOKUP(C599,所需学科代码!A:A,1,FALSE)</f>
        <v>0904</v>
      </c>
    </row>
    <row r="600" ht="19.95" hidden="true" customHeight="true" spans="3:8">
      <c r="C600" s="44" t="s">
        <v>249</v>
      </c>
      <c r="D600" s="38" t="s">
        <v>250</v>
      </c>
      <c r="E600" s="41" t="s">
        <v>491</v>
      </c>
      <c r="F600" s="41">
        <v>8</v>
      </c>
      <c r="G600" s="42" t="s">
        <v>13</v>
      </c>
      <c r="H600" s="28" t="str">
        <f>VLOOKUP(C600,所需学科代码!A:A,1,FALSE)</f>
        <v>0904</v>
      </c>
    </row>
    <row r="601" ht="19.95" hidden="true" customHeight="true" spans="3:8">
      <c r="C601" s="44" t="s">
        <v>249</v>
      </c>
      <c r="D601" s="38" t="s">
        <v>250</v>
      </c>
      <c r="E601" s="41" t="s">
        <v>385</v>
      </c>
      <c r="F601" s="41">
        <v>10</v>
      </c>
      <c r="G601" s="42" t="s">
        <v>10</v>
      </c>
      <c r="H601" s="28" t="str">
        <f>VLOOKUP(C601,所需学科代码!A:A,1,FALSE)</f>
        <v>0904</v>
      </c>
    </row>
    <row r="602" ht="19.95" hidden="true" customHeight="true" spans="3:8">
      <c r="C602" s="44" t="s">
        <v>249</v>
      </c>
      <c r="D602" s="38" t="s">
        <v>250</v>
      </c>
      <c r="E602" s="41" t="s">
        <v>248</v>
      </c>
      <c r="F602" s="41">
        <v>11</v>
      </c>
      <c r="G602" s="42" t="s">
        <v>10</v>
      </c>
      <c r="H602" s="28" t="str">
        <f>VLOOKUP(C602,所需学科代码!A:A,1,FALSE)</f>
        <v>0904</v>
      </c>
    </row>
    <row r="603" ht="19.95" hidden="true" customHeight="true" spans="3:8">
      <c r="C603" s="44" t="s">
        <v>249</v>
      </c>
      <c r="D603" s="38" t="s">
        <v>250</v>
      </c>
      <c r="E603" s="41" t="s">
        <v>376</v>
      </c>
      <c r="F603" s="41">
        <v>13</v>
      </c>
      <c r="G603" s="42" t="s">
        <v>10</v>
      </c>
      <c r="H603" s="28" t="str">
        <f>VLOOKUP(C603,所需学科代码!A:A,1,FALSE)</f>
        <v>0904</v>
      </c>
    </row>
    <row r="604" ht="19.95" hidden="true" customHeight="true" spans="3:8">
      <c r="C604" s="44" t="s">
        <v>249</v>
      </c>
      <c r="D604" s="38" t="s">
        <v>250</v>
      </c>
      <c r="E604" s="41" t="s">
        <v>239</v>
      </c>
      <c r="F604" s="41">
        <v>13</v>
      </c>
      <c r="G604" s="42" t="s">
        <v>10</v>
      </c>
      <c r="H604" s="28" t="str">
        <f>VLOOKUP(C604,所需学科代码!A:A,1,FALSE)</f>
        <v>0904</v>
      </c>
    </row>
    <row r="605" ht="19.95" hidden="true" customHeight="true" spans="3:8">
      <c r="C605" s="44" t="s">
        <v>249</v>
      </c>
      <c r="D605" s="38" t="s">
        <v>250</v>
      </c>
      <c r="E605" s="41" t="s">
        <v>353</v>
      </c>
      <c r="F605" s="41">
        <v>6</v>
      </c>
      <c r="G605" s="42" t="s">
        <v>13</v>
      </c>
      <c r="H605" s="28" t="str">
        <f>VLOOKUP(C605,所需学科代码!A:A,1,FALSE)</f>
        <v>0904</v>
      </c>
    </row>
    <row r="606" ht="19.95" hidden="true" customHeight="true" spans="3:8">
      <c r="C606" s="44" t="s">
        <v>249</v>
      </c>
      <c r="D606" s="38" t="s">
        <v>250</v>
      </c>
      <c r="E606" s="41" t="s">
        <v>491</v>
      </c>
      <c r="F606" s="41">
        <v>8</v>
      </c>
      <c r="G606" s="42" t="s">
        <v>13</v>
      </c>
      <c r="H606" s="28" t="str">
        <f>VLOOKUP(C606,所需学科代码!A:A,1,FALSE)</f>
        <v>0904</v>
      </c>
    </row>
    <row r="607" ht="19.95" hidden="true" customHeight="true" spans="3:8">
      <c r="C607" s="44" t="s">
        <v>249</v>
      </c>
      <c r="D607" s="38" t="s">
        <v>250</v>
      </c>
      <c r="E607" s="41" t="s">
        <v>385</v>
      </c>
      <c r="F607" s="41">
        <v>10</v>
      </c>
      <c r="G607" s="42" t="s">
        <v>10</v>
      </c>
      <c r="H607" s="28" t="str">
        <f>VLOOKUP(C607,所需学科代码!A:A,1,FALSE)</f>
        <v>0904</v>
      </c>
    </row>
    <row r="608" ht="19.95" hidden="true" customHeight="true" spans="3:8">
      <c r="C608" s="44" t="s">
        <v>249</v>
      </c>
      <c r="D608" s="38" t="s">
        <v>250</v>
      </c>
      <c r="E608" s="41" t="s">
        <v>248</v>
      </c>
      <c r="F608" s="41">
        <v>11</v>
      </c>
      <c r="G608" s="42" t="s">
        <v>10</v>
      </c>
      <c r="H608" s="28" t="str">
        <f>VLOOKUP(C608,所需学科代码!A:A,1,FALSE)</f>
        <v>0904</v>
      </c>
    </row>
    <row r="609" ht="19.95" hidden="true" customHeight="true" spans="3:8">
      <c r="C609" s="44" t="s">
        <v>249</v>
      </c>
      <c r="D609" s="38" t="s">
        <v>250</v>
      </c>
      <c r="E609" s="41" t="s">
        <v>376</v>
      </c>
      <c r="F609" s="41">
        <v>13</v>
      </c>
      <c r="G609" s="42" t="s">
        <v>10</v>
      </c>
      <c r="H609" s="28" t="str">
        <f>VLOOKUP(C609,所需学科代码!A:A,1,FALSE)</f>
        <v>0904</v>
      </c>
    </row>
    <row r="610" ht="19.95" hidden="true" customHeight="true" spans="3:8">
      <c r="C610" s="44" t="s">
        <v>249</v>
      </c>
      <c r="D610" s="38" t="s">
        <v>250</v>
      </c>
      <c r="E610" s="41" t="s">
        <v>239</v>
      </c>
      <c r="F610" s="41">
        <v>13</v>
      </c>
      <c r="G610" s="42" t="s">
        <v>10</v>
      </c>
      <c r="H610" s="28" t="str">
        <f>VLOOKUP(C610,所需学科代码!A:A,1,FALSE)</f>
        <v>0904</v>
      </c>
    </row>
    <row r="611" ht="19.95" hidden="true" customHeight="true" spans="3:8">
      <c r="C611" s="44" t="s">
        <v>214</v>
      </c>
      <c r="D611" s="38" t="s">
        <v>215</v>
      </c>
      <c r="E611" s="41" t="s">
        <v>325</v>
      </c>
      <c r="F611" s="41">
        <v>5</v>
      </c>
      <c r="G611" s="42" t="s">
        <v>544</v>
      </c>
      <c r="H611" s="28" t="str">
        <f>VLOOKUP(C611,所需学科代码!A:A,1,FALSE)</f>
        <v>0905</v>
      </c>
    </row>
    <row r="612" ht="19.95" hidden="true" customHeight="true" spans="3:8">
      <c r="C612" s="44" t="s">
        <v>214</v>
      </c>
      <c r="D612" s="38" t="s">
        <v>215</v>
      </c>
      <c r="E612" s="41" t="s">
        <v>363</v>
      </c>
      <c r="F612" s="41">
        <v>10</v>
      </c>
      <c r="G612" s="42" t="s">
        <v>13</v>
      </c>
      <c r="H612" s="28" t="str">
        <f>VLOOKUP(C612,所需学科代码!A:A,1,FALSE)</f>
        <v>0905</v>
      </c>
    </row>
    <row r="613" ht="19.95" hidden="true" customHeight="true" spans="3:8">
      <c r="C613" s="44" t="s">
        <v>214</v>
      </c>
      <c r="D613" s="38" t="s">
        <v>215</v>
      </c>
      <c r="E613" s="41" t="s">
        <v>385</v>
      </c>
      <c r="F613" s="41">
        <v>12</v>
      </c>
      <c r="G613" s="42" t="s">
        <v>10</v>
      </c>
      <c r="H613" s="28" t="str">
        <f>VLOOKUP(C613,所需学科代码!A:A,1,FALSE)</f>
        <v>0905</v>
      </c>
    </row>
    <row r="614" ht="19.95" hidden="true" customHeight="true" spans="3:8">
      <c r="C614" s="44" t="s">
        <v>214</v>
      </c>
      <c r="D614" s="38" t="s">
        <v>215</v>
      </c>
      <c r="E614" s="41" t="s">
        <v>396</v>
      </c>
      <c r="F614" s="41">
        <v>13</v>
      </c>
      <c r="G614" s="42" t="s">
        <v>10</v>
      </c>
      <c r="H614" s="28" t="str">
        <f>VLOOKUP(C614,所需学科代码!A:A,1,FALSE)</f>
        <v>0905</v>
      </c>
    </row>
    <row r="615" ht="19.95" hidden="true" customHeight="true" spans="3:8">
      <c r="C615" s="44" t="s">
        <v>214</v>
      </c>
      <c r="D615" s="38" t="s">
        <v>215</v>
      </c>
      <c r="E615" s="41" t="s">
        <v>421</v>
      </c>
      <c r="F615" s="41">
        <v>14</v>
      </c>
      <c r="G615" s="42" t="s">
        <v>10</v>
      </c>
      <c r="H615" s="28" t="str">
        <f>VLOOKUP(C615,所需学科代码!A:A,1,FALSE)</f>
        <v>0905</v>
      </c>
    </row>
    <row r="616" ht="19.95" hidden="true" customHeight="true" spans="3:8">
      <c r="C616" s="44" t="s">
        <v>214</v>
      </c>
      <c r="D616" s="38" t="s">
        <v>215</v>
      </c>
      <c r="E616" s="41" t="s">
        <v>491</v>
      </c>
      <c r="F616" s="41">
        <v>15</v>
      </c>
      <c r="G616" s="42" t="s">
        <v>10</v>
      </c>
      <c r="H616" s="28" t="str">
        <f>VLOOKUP(C616,所需学科代码!A:A,1,FALSE)</f>
        <v>0905</v>
      </c>
    </row>
    <row r="617" ht="19.95" hidden="true" customHeight="true" spans="3:8">
      <c r="C617" s="44" t="s">
        <v>214</v>
      </c>
      <c r="D617" s="38" t="s">
        <v>215</v>
      </c>
      <c r="E617" s="41" t="s">
        <v>656</v>
      </c>
      <c r="F617" s="41">
        <v>16</v>
      </c>
      <c r="G617" s="42" t="s">
        <v>10</v>
      </c>
      <c r="H617" s="28" t="str">
        <f>VLOOKUP(C617,所需学科代码!A:A,1,FALSE)</f>
        <v>0905</v>
      </c>
    </row>
    <row r="618" ht="19.95" hidden="true" customHeight="true" spans="3:8">
      <c r="C618" s="44" t="s">
        <v>214</v>
      </c>
      <c r="D618" s="38" t="s">
        <v>215</v>
      </c>
      <c r="E618" s="41" t="s">
        <v>325</v>
      </c>
      <c r="F618" s="41">
        <v>5</v>
      </c>
      <c r="G618" s="42" t="s">
        <v>544</v>
      </c>
      <c r="H618" s="28" t="str">
        <f>VLOOKUP(C618,所需学科代码!A:A,1,FALSE)</f>
        <v>0905</v>
      </c>
    </row>
    <row r="619" ht="19.95" hidden="true" customHeight="true" spans="3:8">
      <c r="C619" s="44" t="s">
        <v>214</v>
      </c>
      <c r="D619" s="38" t="s">
        <v>215</v>
      </c>
      <c r="E619" s="41" t="s">
        <v>363</v>
      </c>
      <c r="F619" s="41">
        <v>10</v>
      </c>
      <c r="G619" s="42" t="s">
        <v>13</v>
      </c>
      <c r="H619" s="28" t="str">
        <f>VLOOKUP(C619,所需学科代码!A:A,1,FALSE)</f>
        <v>0905</v>
      </c>
    </row>
    <row r="620" ht="19.95" hidden="true" customHeight="true" spans="3:8">
      <c r="C620" s="44" t="s">
        <v>214</v>
      </c>
      <c r="D620" s="38" t="s">
        <v>215</v>
      </c>
      <c r="E620" s="41" t="s">
        <v>385</v>
      </c>
      <c r="F620" s="41">
        <v>12</v>
      </c>
      <c r="G620" s="42" t="s">
        <v>10</v>
      </c>
      <c r="H620" s="28" t="str">
        <f>VLOOKUP(C620,所需学科代码!A:A,1,FALSE)</f>
        <v>0905</v>
      </c>
    </row>
    <row r="621" ht="19.95" hidden="true" customHeight="true" spans="3:8">
      <c r="C621" s="44" t="s">
        <v>214</v>
      </c>
      <c r="D621" s="38" t="s">
        <v>215</v>
      </c>
      <c r="E621" s="41" t="s">
        <v>396</v>
      </c>
      <c r="F621" s="41">
        <v>13</v>
      </c>
      <c r="G621" s="42" t="s">
        <v>10</v>
      </c>
      <c r="H621" s="28" t="str">
        <f>VLOOKUP(C621,所需学科代码!A:A,1,FALSE)</f>
        <v>0905</v>
      </c>
    </row>
    <row r="622" ht="19.95" hidden="true" customHeight="true" spans="3:8">
      <c r="C622" s="44" t="s">
        <v>214</v>
      </c>
      <c r="D622" s="38" t="s">
        <v>215</v>
      </c>
      <c r="E622" s="41" t="s">
        <v>421</v>
      </c>
      <c r="F622" s="41">
        <v>14</v>
      </c>
      <c r="G622" s="42" t="s">
        <v>10</v>
      </c>
      <c r="H622" s="28" t="str">
        <f>VLOOKUP(C622,所需学科代码!A:A,1,FALSE)</f>
        <v>0905</v>
      </c>
    </row>
    <row r="623" ht="19.95" hidden="true" customHeight="true" spans="3:8">
      <c r="C623" s="44" t="s">
        <v>214</v>
      </c>
      <c r="D623" s="38" t="s">
        <v>215</v>
      </c>
      <c r="E623" s="41" t="s">
        <v>491</v>
      </c>
      <c r="F623" s="41">
        <v>15</v>
      </c>
      <c r="G623" s="42" t="s">
        <v>10</v>
      </c>
      <c r="H623" s="28" t="str">
        <f>VLOOKUP(C623,所需学科代码!A:A,1,FALSE)</f>
        <v>0905</v>
      </c>
    </row>
    <row r="624" ht="19.95" hidden="true" customHeight="true" spans="3:8">
      <c r="C624" s="44" t="s">
        <v>214</v>
      </c>
      <c r="D624" s="38" t="s">
        <v>215</v>
      </c>
      <c r="E624" s="41" t="s">
        <v>656</v>
      </c>
      <c r="F624" s="41">
        <v>16</v>
      </c>
      <c r="G624" s="42" t="s">
        <v>10</v>
      </c>
      <c r="H624" s="28" t="str">
        <f>VLOOKUP(C624,所需学科代码!A:A,1,FALSE)</f>
        <v>0905</v>
      </c>
    </row>
    <row r="625" ht="19.95" hidden="true" customHeight="true" spans="3:8">
      <c r="C625" s="44" t="s">
        <v>196</v>
      </c>
      <c r="D625" s="38" t="s">
        <v>197</v>
      </c>
      <c r="E625" s="41" t="s">
        <v>325</v>
      </c>
      <c r="F625" s="41">
        <v>3</v>
      </c>
      <c r="G625" s="42" t="s">
        <v>544</v>
      </c>
      <c r="H625" s="28" t="str">
        <f>VLOOKUP(C625,所需学科代码!A:A,1,FALSE)</f>
        <v>0906</v>
      </c>
    </row>
    <row r="626" ht="19.95" hidden="true" customHeight="true" spans="3:8">
      <c r="C626" s="44" t="s">
        <v>196</v>
      </c>
      <c r="D626" s="38" t="s">
        <v>197</v>
      </c>
      <c r="E626" s="41" t="s">
        <v>396</v>
      </c>
      <c r="F626" s="41">
        <v>8</v>
      </c>
      <c r="G626" s="42" t="s">
        <v>13</v>
      </c>
      <c r="H626" s="28" t="str">
        <f>VLOOKUP(C626,所需学科代码!A:A,1,FALSE)</f>
        <v>0906</v>
      </c>
    </row>
    <row r="627" ht="19.95" hidden="true" customHeight="true" spans="3:8">
      <c r="C627" s="44" t="s">
        <v>196</v>
      </c>
      <c r="D627" s="38" t="s">
        <v>197</v>
      </c>
      <c r="E627" s="41" t="s">
        <v>385</v>
      </c>
      <c r="F627" s="41">
        <v>12</v>
      </c>
      <c r="G627" s="42" t="s">
        <v>10</v>
      </c>
      <c r="H627" s="28" t="str">
        <f>VLOOKUP(C627,所需学科代码!A:A,1,FALSE)</f>
        <v>0906</v>
      </c>
    </row>
    <row r="628" ht="19.95" hidden="true" customHeight="true" spans="3:8">
      <c r="C628" s="44" t="s">
        <v>196</v>
      </c>
      <c r="D628" s="38" t="s">
        <v>197</v>
      </c>
      <c r="E628" s="41" t="s">
        <v>239</v>
      </c>
      <c r="F628" s="41">
        <v>13</v>
      </c>
      <c r="G628" s="42" t="s">
        <v>10</v>
      </c>
      <c r="H628" s="28" t="str">
        <f>VLOOKUP(C628,所需学科代码!A:A,1,FALSE)</f>
        <v>0906</v>
      </c>
    </row>
    <row r="629" ht="19.95" hidden="true" customHeight="true" spans="3:8">
      <c r="C629" s="44" t="s">
        <v>196</v>
      </c>
      <c r="D629" s="38" t="s">
        <v>197</v>
      </c>
      <c r="E629" s="41" t="s">
        <v>325</v>
      </c>
      <c r="F629" s="41">
        <v>3</v>
      </c>
      <c r="G629" s="42" t="s">
        <v>544</v>
      </c>
      <c r="H629" s="28" t="str">
        <f>VLOOKUP(C629,所需学科代码!A:A,1,FALSE)</f>
        <v>0906</v>
      </c>
    </row>
    <row r="630" ht="19.95" hidden="true" customHeight="true" spans="3:8">
      <c r="C630" s="44" t="s">
        <v>196</v>
      </c>
      <c r="D630" s="38" t="s">
        <v>197</v>
      </c>
      <c r="E630" s="41" t="s">
        <v>396</v>
      </c>
      <c r="F630" s="41">
        <v>8</v>
      </c>
      <c r="G630" s="42" t="s">
        <v>13</v>
      </c>
      <c r="H630" s="28" t="str">
        <f>VLOOKUP(C630,所需学科代码!A:A,1,FALSE)</f>
        <v>0906</v>
      </c>
    </row>
    <row r="631" ht="19.95" hidden="true" customHeight="true" spans="3:8">
      <c r="C631" s="44" t="s">
        <v>196</v>
      </c>
      <c r="D631" s="38" t="s">
        <v>197</v>
      </c>
      <c r="E631" s="41" t="s">
        <v>385</v>
      </c>
      <c r="F631" s="41">
        <v>12</v>
      </c>
      <c r="G631" s="42" t="s">
        <v>10</v>
      </c>
      <c r="H631" s="28" t="str">
        <f>VLOOKUP(C631,所需学科代码!A:A,1,FALSE)</f>
        <v>0906</v>
      </c>
    </row>
    <row r="632" ht="19.95" hidden="true" customHeight="true" spans="3:8">
      <c r="C632" s="44" t="s">
        <v>196</v>
      </c>
      <c r="D632" s="38" t="s">
        <v>197</v>
      </c>
      <c r="E632" s="41" t="s">
        <v>239</v>
      </c>
      <c r="F632" s="41">
        <v>13</v>
      </c>
      <c r="G632" s="42" t="s">
        <v>10</v>
      </c>
      <c r="H632" s="28" t="str">
        <f>VLOOKUP(C632,所需学科代码!A:A,1,FALSE)</f>
        <v>0906</v>
      </c>
    </row>
    <row r="633" ht="19.95" hidden="true" customHeight="true" spans="3:8">
      <c r="C633" s="44" t="s">
        <v>179</v>
      </c>
      <c r="D633" s="38" t="s">
        <v>180</v>
      </c>
      <c r="E633" s="41" t="s">
        <v>339</v>
      </c>
      <c r="F633" s="41">
        <v>3</v>
      </c>
      <c r="G633" s="42" t="s">
        <v>544</v>
      </c>
      <c r="H633" s="28" t="str">
        <f>VLOOKUP(C633,所需学科代码!A:A,1,FALSE)</f>
        <v>0907</v>
      </c>
    </row>
    <row r="634" ht="19.95" hidden="true" customHeight="true" spans="3:8">
      <c r="C634" s="44" t="s">
        <v>179</v>
      </c>
      <c r="D634" s="38" t="s">
        <v>180</v>
      </c>
      <c r="E634" s="41" t="s">
        <v>353</v>
      </c>
      <c r="F634" s="41">
        <v>6</v>
      </c>
      <c r="G634" s="42" t="s">
        <v>13</v>
      </c>
      <c r="H634" s="28" t="str">
        <f>VLOOKUP(C634,所需学科代码!A:A,1,FALSE)</f>
        <v>0907</v>
      </c>
    </row>
    <row r="635" ht="19.95" hidden="true" customHeight="true" spans="3:8">
      <c r="C635" s="44" t="s">
        <v>179</v>
      </c>
      <c r="D635" s="38" t="s">
        <v>180</v>
      </c>
      <c r="E635" s="41" t="s">
        <v>427</v>
      </c>
      <c r="F635" s="41">
        <v>8</v>
      </c>
      <c r="G635" s="42" t="s">
        <v>10</v>
      </c>
      <c r="H635" s="28" t="str">
        <f>VLOOKUP(C635,所需学科代码!A:A,1,FALSE)</f>
        <v>0907</v>
      </c>
    </row>
    <row r="636" ht="19.95" hidden="true" customHeight="true" spans="3:8">
      <c r="C636" s="44" t="s">
        <v>179</v>
      </c>
      <c r="D636" s="38" t="s">
        <v>180</v>
      </c>
      <c r="E636" s="41" t="s">
        <v>174</v>
      </c>
      <c r="F636" s="41">
        <v>9</v>
      </c>
      <c r="G636" s="42" t="s">
        <v>10</v>
      </c>
      <c r="H636" s="28" t="str">
        <f>VLOOKUP(C636,所需学科代码!A:A,1,FALSE)</f>
        <v>0907</v>
      </c>
    </row>
    <row r="637" ht="19.95" hidden="true" customHeight="true" spans="3:8">
      <c r="C637" s="44" t="s">
        <v>179</v>
      </c>
      <c r="D637" s="38" t="s">
        <v>180</v>
      </c>
      <c r="E637" s="41" t="s">
        <v>396</v>
      </c>
      <c r="F637" s="41">
        <v>10</v>
      </c>
      <c r="G637" s="42" t="s">
        <v>10</v>
      </c>
      <c r="H637" s="28" t="str">
        <f>VLOOKUP(C637,所需学科代码!A:A,1,FALSE)</f>
        <v>0907</v>
      </c>
    </row>
    <row r="638" ht="19.95" hidden="true" customHeight="true" spans="3:8">
      <c r="C638" s="44" t="s">
        <v>179</v>
      </c>
      <c r="D638" s="38" t="s">
        <v>180</v>
      </c>
      <c r="E638" s="41" t="s">
        <v>339</v>
      </c>
      <c r="F638" s="41">
        <v>3</v>
      </c>
      <c r="G638" s="42" t="s">
        <v>544</v>
      </c>
      <c r="H638" s="28" t="str">
        <f>VLOOKUP(C638,所需学科代码!A:A,1,FALSE)</f>
        <v>0907</v>
      </c>
    </row>
    <row r="639" ht="19.95" hidden="true" customHeight="true" spans="3:8">
      <c r="C639" s="44" t="s">
        <v>179</v>
      </c>
      <c r="D639" s="38" t="s">
        <v>180</v>
      </c>
      <c r="E639" s="41" t="s">
        <v>353</v>
      </c>
      <c r="F639" s="41">
        <v>6</v>
      </c>
      <c r="G639" s="42" t="s">
        <v>13</v>
      </c>
      <c r="H639" s="28" t="str">
        <f>VLOOKUP(C639,所需学科代码!A:A,1,FALSE)</f>
        <v>0907</v>
      </c>
    </row>
    <row r="640" ht="19.95" hidden="true" customHeight="true" spans="3:8">
      <c r="C640" s="44" t="s">
        <v>179</v>
      </c>
      <c r="D640" s="38" t="s">
        <v>180</v>
      </c>
      <c r="E640" s="41" t="s">
        <v>427</v>
      </c>
      <c r="F640" s="41">
        <v>8</v>
      </c>
      <c r="G640" s="42" t="s">
        <v>10</v>
      </c>
      <c r="H640" s="28" t="str">
        <f>VLOOKUP(C640,所需学科代码!A:A,1,FALSE)</f>
        <v>0907</v>
      </c>
    </row>
    <row r="641" ht="19.95" hidden="true" customHeight="true" spans="3:8">
      <c r="C641" s="44" t="s">
        <v>179</v>
      </c>
      <c r="D641" s="38" t="s">
        <v>180</v>
      </c>
      <c r="E641" s="41" t="s">
        <v>174</v>
      </c>
      <c r="F641" s="41">
        <v>9</v>
      </c>
      <c r="G641" s="42" t="s">
        <v>10</v>
      </c>
      <c r="H641" s="28" t="str">
        <f>VLOOKUP(C641,所需学科代码!A:A,1,FALSE)</f>
        <v>0907</v>
      </c>
    </row>
    <row r="642" ht="19.95" hidden="true" customHeight="true" spans="3:8">
      <c r="C642" s="44" t="s">
        <v>179</v>
      </c>
      <c r="D642" s="38" t="s">
        <v>180</v>
      </c>
      <c r="E642" s="41" t="s">
        <v>396</v>
      </c>
      <c r="F642" s="41">
        <v>10</v>
      </c>
      <c r="G642" s="42" t="s">
        <v>10</v>
      </c>
      <c r="H642" s="28" t="str">
        <f>VLOOKUP(C642,所需学科代码!A:A,1,FALSE)</f>
        <v>0907</v>
      </c>
    </row>
    <row r="643" ht="19.95" hidden="true" customHeight="true" spans="3:8">
      <c r="C643" s="44" t="s">
        <v>225</v>
      </c>
      <c r="D643" s="38" t="s">
        <v>226</v>
      </c>
      <c r="E643" s="41" t="s">
        <v>224</v>
      </c>
      <c r="F643" s="41">
        <v>5</v>
      </c>
      <c r="G643" s="42" t="s">
        <v>13</v>
      </c>
      <c r="H643" s="28" t="str">
        <f>VLOOKUP(C643,所需学科代码!A:A,1,FALSE)</f>
        <v>0908</v>
      </c>
    </row>
    <row r="644" ht="19.95" hidden="true" customHeight="true" spans="3:8">
      <c r="C644" s="44" t="s">
        <v>225</v>
      </c>
      <c r="D644" s="38" t="s">
        <v>226</v>
      </c>
      <c r="E644" s="41" t="s">
        <v>430</v>
      </c>
      <c r="F644" s="41">
        <v>6</v>
      </c>
      <c r="G644" s="42" t="s">
        <v>13</v>
      </c>
      <c r="H644" s="28" t="str">
        <f>VLOOKUP(C644,所需学科代码!A:A,1,FALSE)</f>
        <v>0908</v>
      </c>
    </row>
    <row r="645" ht="19.95" hidden="true" customHeight="true" spans="3:8">
      <c r="C645" s="44" t="s">
        <v>225</v>
      </c>
      <c r="D645" s="38" t="s">
        <v>226</v>
      </c>
      <c r="E645" s="41" t="s">
        <v>359</v>
      </c>
      <c r="F645" s="41">
        <v>7</v>
      </c>
      <c r="G645" s="42" t="s">
        <v>10</v>
      </c>
      <c r="H645" s="28" t="str">
        <f>VLOOKUP(C645,所需学科代码!A:A,1,FALSE)</f>
        <v>0908</v>
      </c>
    </row>
    <row r="646" ht="19.95" hidden="true" customHeight="true" spans="3:8">
      <c r="C646" s="44" t="s">
        <v>225</v>
      </c>
      <c r="D646" s="38" t="s">
        <v>226</v>
      </c>
      <c r="E646" s="41" t="s">
        <v>337</v>
      </c>
      <c r="F646" s="41">
        <v>8</v>
      </c>
      <c r="G646" s="42" t="s">
        <v>10</v>
      </c>
      <c r="H646" s="28" t="str">
        <f>VLOOKUP(C646,所需学科代码!A:A,1,FALSE)</f>
        <v>0908</v>
      </c>
    </row>
    <row r="647" ht="19.95" hidden="true" customHeight="true" spans="3:8">
      <c r="C647" s="44" t="s">
        <v>225</v>
      </c>
      <c r="D647" s="38" t="s">
        <v>226</v>
      </c>
      <c r="E647" s="41" t="s">
        <v>224</v>
      </c>
      <c r="F647" s="41">
        <v>5</v>
      </c>
      <c r="G647" s="42" t="s">
        <v>13</v>
      </c>
      <c r="H647" s="28" t="str">
        <f>VLOOKUP(C647,所需学科代码!A:A,1,FALSE)</f>
        <v>0908</v>
      </c>
    </row>
    <row r="648" ht="19.95" hidden="true" customHeight="true" spans="3:8">
      <c r="C648" s="44" t="s">
        <v>225</v>
      </c>
      <c r="D648" s="38" t="s">
        <v>226</v>
      </c>
      <c r="E648" s="41" t="s">
        <v>430</v>
      </c>
      <c r="F648" s="41">
        <v>6</v>
      </c>
      <c r="G648" s="42" t="s">
        <v>13</v>
      </c>
      <c r="H648" s="28" t="str">
        <f>VLOOKUP(C648,所需学科代码!A:A,1,FALSE)</f>
        <v>0908</v>
      </c>
    </row>
    <row r="649" ht="19.95" hidden="true" customHeight="true" spans="3:8">
      <c r="C649" s="44" t="s">
        <v>225</v>
      </c>
      <c r="D649" s="38" t="s">
        <v>226</v>
      </c>
      <c r="E649" s="41" t="s">
        <v>359</v>
      </c>
      <c r="F649" s="41">
        <v>7</v>
      </c>
      <c r="G649" s="42" t="s">
        <v>10</v>
      </c>
      <c r="H649" s="28" t="str">
        <f>VLOOKUP(C649,所需学科代码!A:A,1,FALSE)</f>
        <v>0908</v>
      </c>
    </row>
    <row r="650" ht="19.95" hidden="true" customHeight="true" spans="3:8">
      <c r="C650" s="44" t="s">
        <v>225</v>
      </c>
      <c r="D650" s="38" t="s">
        <v>226</v>
      </c>
      <c r="E650" s="41" t="s">
        <v>337</v>
      </c>
      <c r="F650" s="41">
        <v>8</v>
      </c>
      <c r="G650" s="42" t="s">
        <v>10</v>
      </c>
      <c r="H650" s="28" t="str">
        <f>VLOOKUP(C650,所需学科代码!A:A,1,FALSE)</f>
        <v>0908</v>
      </c>
    </row>
    <row r="651" ht="19.95" customHeight="true" spans="3:8">
      <c r="C651" s="44" t="s">
        <v>83</v>
      </c>
      <c r="D651" s="38" t="s">
        <v>84</v>
      </c>
      <c r="E651" s="41" t="s">
        <v>517</v>
      </c>
      <c r="F651" s="41" t="s">
        <v>570</v>
      </c>
      <c r="G651" s="42" t="s">
        <v>10</v>
      </c>
      <c r="H651" s="28" t="e">
        <f>VLOOKUP(C651,所需学科代码!A:A,1,FALSE)</f>
        <v>#N/A</v>
      </c>
    </row>
    <row r="652" ht="19.95" customHeight="true" spans="3:8">
      <c r="C652" s="44" t="s">
        <v>657</v>
      </c>
      <c r="D652" s="38" t="s">
        <v>90</v>
      </c>
      <c r="E652" s="41" t="s">
        <v>456</v>
      </c>
      <c r="F652" s="41" t="s">
        <v>571</v>
      </c>
      <c r="G652" s="42" t="s">
        <v>544</v>
      </c>
      <c r="H652" s="28" t="e">
        <f>VLOOKUP(C652,所需学科代码!A:A,1,FALSE)</f>
        <v>#N/A</v>
      </c>
    </row>
    <row r="653" ht="19.95" customHeight="true" spans="3:8">
      <c r="C653" s="44" t="s">
        <v>657</v>
      </c>
      <c r="D653" s="38" t="s">
        <v>90</v>
      </c>
      <c r="E653" s="41" t="s">
        <v>442</v>
      </c>
      <c r="F653" s="41" t="s">
        <v>626</v>
      </c>
      <c r="G653" s="42" t="s">
        <v>544</v>
      </c>
      <c r="H653" s="28" t="e">
        <f>VLOOKUP(C653,所需学科代码!A:A,1,FALSE)</f>
        <v>#N/A</v>
      </c>
    </row>
    <row r="654" ht="19.95" customHeight="true" spans="3:8">
      <c r="C654" s="44" t="s">
        <v>657</v>
      </c>
      <c r="D654" s="38" t="s">
        <v>90</v>
      </c>
      <c r="E654" s="41" t="s">
        <v>443</v>
      </c>
      <c r="F654" s="41" t="s">
        <v>633</v>
      </c>
      <c r="G654" s="42" t="s">
        <v>13</v>
      </c>
      <c r="H654" s="28" t="e">
        <f>VLOOKUP(C654,所需学科代码!A:A,1,FALSE)</f>
        <v>#N/A</v>
      </c>
    </row>
    <row r="655" ht="19.95" customHeight="true" spans="3:8">
      <c r="C655" s="44" t="s">
        <v>657</v>
      </c>
      <c r="D655" s="38" t="s">
        <v>90</v>
      </c>
      <c r="E655" s="41" t="s">
        <v>322</v>
      </c>
      <c r="F655" s="41" t="s">
        <v>551</v>
      </c>
      <c r="G655" s="42" t="s">
        <v>13</v>
      </c>
      <c r="H655" s="28" t="e">
        <f>VLOOKUP(C655,所需学科代码!A:A,1,FALSE)</f>
        <v>#N/A</v>
      </c>
    </row>
    <row r="656" ht="19.95" customHeight="true" spans="3:8">
      <c r="C656" s="44" t="s">
        <v>657</v>
      </c>
      <c r="D656" s="38" t="s">
        <v>90</v>
      </c>
      <c r="E656" s="41" t="s">
        <v>137</v>
      </c>
      <c r="F656" s="41" t="s">
        <v>539</v>
      </c>
      <c r="G656" s="42" t="s">
        <v>13</v>
      </c>
      <c r="H656" s="28" t="e">
        <f>VLOOKUP(C656,所需学科代码!A:A,1,FALSE)</f>
        <v>#N/A</v>
      </c>
    </row>
    <row r="657" ht="19.95" customHeight="true" spans="3:8">
      <c r="C657" s="44" t="s">
        <v>657</v>
      </c>
      <c r="D657" s="38" t="s">
        <v>90</v>
      </c>
      <c r="E657" s="41" t="s">
        <v>463</v>
      </c>
      <c r="F657" s="41" t="s">
        <v>567</v>
      </c>
      <c r="G657" s="42" t="s">
        <v>13</v>
      </c>
      <c r="H657" s="28" t="e">
        <f>VLOOKUP(C657,所需学科代码!A:A,1,FALSE)</f>
        <v>#N/A</v>
      </c>
    </row>
    <row r="658" ht="19.95" customHeight="true" spans="3:8">
      <c r="C658" s="44" t="s">
        <v>657</v>
      </c>
      <c r="D658" s="38" t="s">
        <v>90</v>
      </c>
      <c r="E658" s="41" t="s">
        <v>243</v>
      </c>
      <c r="F658" s="41" t="s">
        <v>568</v>
      </c>
      <c r="G658" s="42" t="s">
        <v>10</v>
      </c>
      <c r="H658" s="28" t="e">
        <f>VLOOKUP(C658,所需学科代码!A:A,1,FALSE)</f>
        <v>#N/A</v>
      </c>
    </row>
    <row r="659" ht="19.95" customHeight="true" spans="3:8">
      <c r="C659" s="44" t="s">
        <v>657</v>
      </c>
      <c r="D659" s="38" t="s">
        <v>90</v>
      </c>
      <c r="E659" s="41" t="s">
        <v>182</v>
      </c>
      <c r="F659" s="41" t="s">
        <v>609</v>
      </c>
      <c r="G659" s="42" t="s">
        <v>10</v>
      </c>
      <c r="H659" s="28" t="e">
        <f>VLOOKUP(C659,所需学科代码!A:A,1,FALSE)</f>
        <v>#N/A</v>
      </c>
    </row>
    <row r="660" ht="19.95" customHeight="true" spans="3:8">
      <c r="C660" s="44" t="s">
        <v>657</v>
      </c>
      <c r="D660" s="38" t="s">
        <v>90</v>
      </c>
      <c r="E660" s="41" t="s">
        <v>269</v>
      </c>
      <c r="F660" s="41" t="s">
        <v>542</v>
      </c>
      <c r="G660" s="42" t="s">
        <v>10</v>
      </c>
      <c r="H660" s="28" t="e">
        <f>VLOOKUP(C660,所需学科代码!A:A,1,FALSE)</f>
        <v>#N/A</v>
      </c>
    </row>
    <row r="661" ht="19.95" customHeight="true" spans="3:8">
      <c r="C661" s="44" t="s">
        <v>657</v>
      </c>
      <c r="D661" s="38" t="s">
        <v>90</v>
      </c>
      <c r="E661" s="41" t="s">
        <v>351</v>
      </c>
      <c r="F661" s="41" t="s">
        <v>610</v>
      </c>
      <c r="G661" s="42" t="s">
        <v>10</v>
      </c>
      <c r="H661" s="28" t="e">
        <f>VLOOKUP(C661,所需学科代码!A:A,1,FALSE)</f>
        <v>#N/A</v>
      </c>
    </row>
    <row r="662" ht="19.95" customHeight="true" spans="3:8">
      <c r="C662" s="44" t="s">
        <v>657</v>
      </c>
      <c r="D662" s="38" t="s">
        <v>90</v>
      </c>
      <c r="E662" s="41" t="s">
        <v>333</v>
      </c>
      <c r="F662" s="41" t="s">
        <v>611</v>
      </c>
      <c r="G662" s="42" t="s">
        <v>10</v>
      </c>
      <c r="H662" s="28" t="e">
        <f>VLOOKUP(C662,所需学科代码!A:A,1,FALSE)</f>
        <v>#N/A</v>
      </c>
    </row>
    <row r="663" ht="19.95" customHeight="true" spans="3:8">
      <c r="C663" s="44" t="s">
        <v>658</v>
      </c>
      <c r="D663" s="38" t="s">
        <v>140</v>
      </c>
      <c r="E663" s="41" t="s">
        <v>137</v>
      </c>
      <c r="F663" s="41">
        <v>5</v>
      </c>
      <c r="G663" s="42" t="s">
        <v>549</v>
      </c>
      <c r="H663" s="28" t="e">
        <f>VLOOKUP(C663,所需学科代码!A:A,1,FALSE)</f>
        <v>#N/A</v>
      </c>
    </row>
    <row r="664" ht="19.95" customHeight="true" spans="3:8">
      <c r="C664" s="44" t="s">
        <v>658</v>
      </c>
      <c r="D664" s="38" t="s">
        <v>140</v>
      </c>
      <c r="E664" s="41" t="s">
        <v>456</v>
      </c>
      <c r="F664" s="41">
        <v>12</v>
      </c>
      <c r="G664" s="42" t="s">
        <v>13</v>
      </c>
      <c r="H664" s="28" t="e">
        <f>VLOOKUP(C664,所需学科代码!A:A,1,FALSE)</f>
        <v>#N/A</v>
      </c>
    </row>
    <row r="665" ht="19.95" customHeight="true" spans="3:8">
      <c r="C665" s="44" t="s">
        <v>658</v>
      </c>
      <c r="D665" s="38" t="s">
        <v>140</v>
      </c>
      <c r="E665" s="41" t="s">
        <v>442</v>
      </c>
      <c r="F665" s="41">
        <v>18</v>
      </c>
      <c r="G665" s="42" t="s">
        <v>13</v>
      </c>
      <c r="H665" s="28" t="e">
        <f>VLOOKUP(C665,所需学科代码!A:A,1,FALSE)</f>
        <v>#N/A</v>
      </c>
    </row>
    <row r="666" ht="19.95" customHeight="true" spans="3:8">
      <c r="C666" s="44" t="s">
        <v>658</v>
      </c>
      <c r="D666" s="38" t="s">
        <v>140</v>
      </c>
      <c r="E666" s="41" t="s">
        <v>333</v>
      </c>
      <c r="F666" s="41">
        <v>22</v>
      </c>
      <c r="G666" s="42" t="s">
        <v>13</v>
      </c>
      <c r="H666" s="28" t="e">
        <f>VLOOKUP(C666,所需学科代码!A:A,1,FALSE)</f>
        <v>#N/A</v>
      </c>
    </row>
    <row r="667" ht="19.95" customHeight="true" spans="3:8">
      <c r="C667" s="44" t="s">
        <v>658</v>
      </c>
      <c r="D667" s="38" t="s">
        <v>140</v>
      </c>
      <c r="E667" s="41" t="s">
        <v>243</v>
      </c>
      <c r="F667" s="41">
        <v>24</v>
      </c>
      <c r="G667" s="42" t="s">
        <v>10</v>
      </c>
      <c r="H667" s="28" t="e">
        <f>VLOOKUP(C667,所需学科代码!A:A,1,FALSE)</f>
        <v>#N/A</v>
      </c>
    </row>
    <row r="668" ht="19.95" customHeight="true" spans="3:8">
      <c r="C668" s="44" t="s">
        <v>658</v>
      </c>
      <c r="D668" s="38" t="s">
        <v>140</v>
      </c>
      <c r="E668" s="41" t="s">
        <v>269</v>
      </c>
      <c r="F668" s="41">
        <v>25</v>
      </c>
      <c r="G668" s="42" t="s">
        <v>10</v>
      </c>
      <c r="H668" s="28" t="e">
        <f>VLOOKUP(C668,所需学科代码!A:A,1,FALSE)</f>
        <v>#N/A</v>
      </c>
    </row>
    <row r="669" ht="19.95" customHeight="true" spans="3:8">
      <c r="C669" s="44" t="s">
        <v>658</v>
      </c>
      <c r="D669" s="38" t="s">
        <v>140</v>
      </c>
      <c r="E669" s="41" t="s">
        <v>463</v>
      </c>
      <c r="F669" s="41">
        <v>26</v>
      </c>
      <c r="G669" s="42" t="s">
        <v>10</v>
      </c>
      <c r="H669" s="28" t="e">
        <f>VLOOKUP(C669,所需学科代码!A:A,1,FALSE)</f>
        <v>#N/A</v>
      </c>
    </row>
    <row r="670" ht="19.95" customHeight="true" spans="3:8">
      <c r="C670" s="44" t="s">
        <v>658</v>
      </c>
      <c r="D670" s="38" t="s">
        <v>140</v>
      </c>
      <c r="E670" s="41" t="s">
        <v>379</v>
      </c>
      <c r="F670" s="41">
        <v>30</v>
      </c>
      <c r="G670" s="42" t="s">
        <v>10</v>
      </c>
      <c r="H670" s="28" t="e">
        <f>VLOOKUP(C670,所需学科代码!A:A,1,FALSE)</f>
        <v>#N/A</v>
      </c>
    </row>
    <row r="671" ht="19.95" customHeight="true" spans="3:8">
      <c r="C671" s="44" t="s">
        <v>658</v>
      </c>
      <c r="D671" s="38" t="s">
        <v>140</v>
      </c>
      <c r="E671" s="41" t="s">
        <v>182</v>
      </c>
      <c r="F671" s="41">
        <v>32</v>
      </c>
      <c r="G671" s="42" t="s">
        <v>10</v>
      </c>
      <c r="H671" s="28" t="e">
        <f>VLOOKUP(C671,所需学科代码!A:A,1,FALSE)</f>
        <v>#N/A</v>
      </c>
    </row>
    <row r="672" ht="19.95" customHeight="true" spans="3:8">
      <c r="C672" s="44" t="s">
        <v>658</v>
      </c>
      <c r="D672" s="38" t="s">
        <v>140</v>
      </c>
      <c r="E672" s="41" t="s">
        <v>355</v>
      </c>
      <c r="F672" s="41">
        <v>33</v>
      </c>
      <c r="G672" s="42" t="s">
        <v>10</v>
      </c>
      <c r="H672" s="28" t="e">
        <f>VLOOKUP(C672,所需学科代码!A:A,1,FALSE)</f>
        <v>#N/A</v>
      </c>
    </row>
    <row r="673" ht="19.95" customHeight="true" spans="3:8">
      <c r="C673" s="44" t="s">
        <v>658</v>
      </c>
      <c r="D673" s="38" t="s">
        <v>140</v>
      </c>
      <c r="E673" s="41" t="s">
        <v>351</v>
      </c>
      <c r="F673" s="41">
        <v>34</v>
      </c>
      <c r="G673" s="42" t="s">
        <v>10</v>
      </c>
      <c r="H673" s="28" t="e">
        <f>VLOOKUP(C673,所需学科代码!A:A,1,FALSE)</f>
        <v>#N/A</v>
      </c>
    </row>
    <row r="674" ht="19.95" customHeight="true" spans="3:8">
      <c r="C674" s="44" t="s">
        <v>659</v>
      </c>
      <c r="D674" s="38" t="s">
        <v>141</v>
      </c>
      <c r="E674" s="41" t="s">
        <v>137</v>
      </c>
      <c r="F674" s="41">
        <v>6</v>
      </c>
      <c r="G674" s="42" t="s">
        <v>13</v>
      </c>
      <c r="H674" s="28" t="e">
        <f>VLOOKUP(C674,所需学科代码!A:A,1,FALSE)</f>
        <v>#N/A</v>
      </c>
    </row>
    <row r="675" ht="19.95" customHeight="true" spans="3:8">
      <c r="C675" s="44" t="s">
        <v>659</v>
      </c>
      <c r="D675" s="38" t="s">
        <v>141</v>
      </c>
      <c r="E675" s="41" t="s">
        <v>463</v>
      </c>
      <c r="F675" s="41">
        <v>10</v>
      </c>
      <c r="G675" s="42" t="s">
        <v>13</v>
      </c>
      <c r="H675" s="28" t="e">
        <f>VLOOKUP(C675,所需学科代码!A:A,1,FALSE)</f>
        <v>#N/A</v>
      </c>
    </row>
    <row r="676" ht="19.95" customHeight="true" spans="3:8">
      <c r="C676" s="44" t="s">
        <v>659</v>
      </c>
      <c r="D676" s="38" t="s">
        <v>141</v>
      </c>
      <c r="E676" s="41" t="s">
        <v>182</v>
      </c>
      <c r="F676" s="41">
        <v>14</v>
      </c>
      <c r="G676" s="42" t="s">
        <v>10</v>
      </c>
      <c r="H676" s="28" t="e">
        <f>VLOOKUP(C676,所需学科代码!A:A,1,FALSE)</f>
        <v>#N/A</v>
      </c>
    </row>
    <row r="677" ht="19.95" customHeight="true" spans="3:8">
      <c r="C677" s="44" t="s">
        <v>659</v>
      </c>
      <c r="D677" s="38" t="s">
        <v>141</v>
      </c>
      <c r="E677" s="41" t="s">
        <v>528</v>
      </c>
      <c r="F677" s="41">
        <v>15</v>
      </c>
      <c r="G677" s="42" t="s">
        <v>10</v>
      </c>
      <c r="H677" s="28" t="e">
        <f>VLOOKUP(C677,所需学科代码!A:A,1,FALSE)</f>
        <v>#N/A</v>
      </c>
    </row>
    <row r="678" ht="19.95" hidden="true" customHeight="true" spans="3:8">
      <c r="C678" s="44" t="s">
        <v>660</v>
      </c>
      <c r="D678" s="38" t="s">
        <v>142</v>
      </c>
      <c r="E678" s="41" t="s">
        <v>269</v>
      </c>
      <c r="F678" s="41">
        <v>9</v>
      </c>
      <c r="G678" s="42" t="s">
        <v>13</v>
      </c>
      <c r="H678" s="28" t="str">
        <f>VLOOKUP(C678,所需学科代码!A:A,1,FALSE)</f>
        <v>1004</v>
      </c>
    </row>
    <row r="679" ht="19.95" hidden="true" customHeight="true" spans="3:8">
      <c r="C679" s="44" t="s">
        <v>660</v>
      </c>
      <c r="D679" s="38" t="s">
        <v>142</v>
      </c>
      <c r="E679" s="41" t="s">
        <v>137</v>
      </c>
      <c r="F679" s="41">
        <v>12</v>
      </c>
      <c r="G679" s="42" t="s">
        <v>13</v>
      </c>
      <c r="H679" s="28" t="str">
        <f>VLOOKUP(C679,所需学科代码!A:A,1,FALSE)</f>
        <v>1004</v>
      </c>
    </row>
    <row r="680" ht="19.95" hidden="true" customHeight="true" spans="3:8">
      <c r="C680" s="44" t="s">
        <v>660</v>
      </c>
      <c r="D680" s="38" t="s">
        <v>142</v>
      </c>
      <c r="E680" s="41" t="s">
        <v>243</v>
      </c>
      <c r="F680" s="41">
        <v>13</v>
      </c>
      <c r="G680" s="42" t="s">
        <v>13</v>
      </c>
      <c r="H680" s="28" t="str">
        <f>VLOOKUP(C680,所需学科代码!A:A,1,FALSE)</f>
        <v>1004</v>
      </c>
    </row>
    <row r="681" ht="19.95" hidden="true" customHeight="true" spans="3:8">
      <c r="C681" s="44" t="s">
        <v>660</v>
      </c>
      <c r="D681" s="38" t="s">
        <v>142</v>
      </c>
      <c r="E681" s="41" t="s">
        <v>442</v>
      </c>
      <c r="F681" s="41">
        <v>14</v>
      </c>
      <c r="G681" s="42" t="s">
        <v>13</v>
      </c>
      <c r="H681" s="28" t="str">
        <f>VLOOKUP(C681,所需学科代码!A:A,1,FALSE)</f>
        <v>1004</v>
      </c>
    </row>
    <row r="682" ht="19.95" hidden="true" customHeight="true" spans="3:8">
      <c r="C682" s="44" t="s">
        <v>660</v>
      </c>
      <c r="D682" s="38" t="s">
        <v>142</v>
      </c>
      <c r="E682" s="41" t="s">
        <v>351</v>
      </c>
      <c r="F682" s="41">
        <v>16</v>
      </c>
      <c r="G682" s="42" t="s">
        <v>13</v>
      </c>
      <c r="H682" s="28" t="str">
        <f>VLOOKUP(C682,所需学科代码!A:A,1,FALSE)</f>
        <v>1004</v>
      </c>
    </row>
    <row r="683" ht="19.95" hidden="true" customHeight="true" spans="3:8">
      <c r="C683" s="44" t="s">
        <v>660</v>
      </c>
      <c r="D683" s="38" t="s">
        <v>142</v>
      </c>
      <c r="E683" s="41" t="s">
        <v>456</v>
      </c>
      <c r="F683" s="41">
        <v>19</v>
      </c>
      <c r="G683" s="42" t="s">
        <v>10</v>
      </c>
      <c r="H683" s="28" t="str">
        <f>VLOOKUP(C683,所需学科代码!A:A,1,FALSE)</f>
        <v>1004</v>
      </c>
    </row>
    <row r="684" ht="19.95" hidden="true" customHeight="true" spans="3:8">
      <c r="C684" s="44" t="s">
        <v>660</v>
      </c>
      <c r="D684" s="38" t="s">
        <v>142</v>
      </c>
      <c r="E684" s="41" t="s">
        <v>269</v>
      </c>
      <c r="F684" s="41">
        <v>9</v>
      </c>
      <c r="G684" s="42" t="s">
        <v>13</v>
      </c>
      <c r="H684" s="28" t="str">
        <f>VLOOKUP(C684,所需学科代码!A:A,1,FALSE)</f>
        <v>1004</v>
      </c>
    </row>
    <row r="685" ht="19.95" hidden="true" customHeight="true" spans="3:8">
      <c r="C685" s="44" t="s">
        <v>660</v>
      </c>
      <c r="D685" s="38" t="s">
        <v>142</v>
      </c>
      <c r="E685" s="41" t="s">
        <v>137</v>
      </c>
      <c r="F685" s="41">
        <v>12</v>
      </c>
      <c r="G685" s="42" t="s">
        <v>13</v>
      </c>
      <c r="H685" s="28" t="str">
        <f>VLOOKUP(C685,所需学科代码!A:A,1,FALSE)</f>
        <v>1004</v>
      </c>
    </row>
    <row r="686" ht="19.95" hidden="true" customHeight="true" spans="3:8">
      <c r="C686" s="44" t="s">
        <v>660</v>
      </c>
      <c r="D686" s="38" t="s">
        <v>142</v>
      </c>
      <c r="E686" s="41" t="s">
        <v>243</v>
      </c>
      <c r="F686" s="41">
        <v>13</v>
      </c>
      <c r="G686" s="42" t="s">
        <v>13</v>
      </c>
      <c r="H686" s="28" t="str">
        <f>VLOOKUP(C686,所需学科代码!A:A,1,FALSE)</f>
        <v>1004</v>
      </c>
    </row>
    <row r="687" ht="19.95" hidden="true" customHeight="true" spans="3:8">
      <c r="C687" s="44" t="s">
        <v>660</v>
      </c>
      <c r="D687" s="38" t="s">
        <v>142</v>
      </c>
      <c r="E687" s="41" t="s">
        <v>442</v>
      </c>
      <c r="F687" s="41">
        <v>14</v>
      </c>
      <c r="G687" s="42" t="s">
        <v>13</v>
      </c>
      <c r="H687" s="28" t="str">
        <f>VLOOKUP(C687,所需学科代码!A:A,1,FALSE)</f>
        <v>1004</v>
      </c>
    </row>
    <row r="688" ht="19.95" hidden="true" customHeight="true" spans="3:8">
      <c r="C688" s="44" t="s">
        <v>660</v>
      </c>
      <c r="D688" s="38" t="s">
        <v>142</v>
      </c>
      <c r="E688" s="41" t="s">
        <v>351</v>
      </c>
      <c r="F688" s="41">
        <v>16</v>
      </c>
      <c r="G688" s="42" t="s">
        <v>13</v>
      </c>
      <c r="H688" s="28" t="str">
        <f>VLOOKUP(C688,所需学科代码!A:A,1,FALSE)</f>
        <v>1004</v>
      </c>
    </row>
    <row r="689" ht="19.95" hidden="true" customHeight="true" spans="3:8">
      <c r="C689" s="44" t="s">
        <v>660</v>
      </c>
      <c r="D689" s="38" t="s">
        <v>142</v>
      </c>
      <c r="E689" s="41" t="s">
        <v>456</v>
      </c>
      <c r="F689" s="41">
        <v>19</v>
      </c>
      <c r="G689" s="42" t="s">
        <v>10</v>
      </c>
      <c r="H689" s="28" t="str">
        <f>VLOOKUP(C689,所需学科代码!A:A,1,FALSE)</f>
        <v>1004</v>
      </c>
    </row>
    <row r="690" ht="19.95" customHeight="true" spans="3:8">
      <c r="C690" s="44" t="s">
        <v>661</v>
      </c>
      <c r="D690" s="38" t="s">
        <v>167</v>
      </c>
      <c r="E690" s="41" t="s">
        <v>342</v>
      </c>
      <c r="F690" s="41">
        <v>5</v>
      </c>
      <c r="G690" s="42" t="s">
        <v>13</v>
      </c>
      <c r="H690" s="28" t="e">
        <f>VLOOKUP(C690,所需学科代码!A:A,1,FALSE)</f>
        <v>#N/A</v>
      </c>
    </row>
    <row r="691" ht="19.95" customHeight="true" spans="3:8">
      <c r="C691" s="44" t="s">
        <v>661</v>
      </c>
      <c r="D691" s="38" t="s">
        <v>167</v>
      </c>
      <c r="E691" s="41" t="s">
        <v>389</v>
      </c>
      <c r="F691" s="41">
        <v>7</v>
      </c>
      <c r="G691" s="42" t="s">
        <v>13</v>
      </c>
      <c r="H691" s="28" t="e">
        <f>VLOOKUP(C691,所需学科代码!A:A,1,FALSE)</f>
        <v>#N/A</v>
      </c>
    </row>
    <row r="692" ht="19.95" customHeight="true" spans="3:8">
      <c r="C692" s="44" t="s">
        <v>661</v>
      </c>
      <c r="D692" s="38" t="s">
        <v>167</v>
      </c>
      <c r="E692" s="41" t="s">
        <v>398</v>
      </c>
      <c r="F692" s="41">
        <v>9</v>
      </c>
      <c r="G692" s="42" t="s">
        <v>10</v>
      </c>
      <c r="H692" s="28" t="e">
        <f>VLOOKUP(C692,所需学科代码!A:A,1,FALSE)</f>
        <v>#N/A</v>
      </c>
    </row>
    <row r="693" ht="19.95" customHeight="true" spans="3:8">
      <c r="C693" s="44" t="s">
        <v>661</v>
      </c>
      <c r="D693" s="38" t="s">
        <v>167</v>
      </c>
      <c r="E693" s="41" t="s">
        <v>254</v>
      </c>
      <c r="F693" s="41">
        <v>10</v>
      </c>
      <c r="G693" s="42" t="s">
        <v>10</v>
      </c>
      <c r="H693" s="28" t="e">
        <f>VLOOKUP(C693,所需学科代码!A:A,1,FALSE)</f>
        <v>#N/A</v>
      </c>
    </row>
    <row r="694" ht="19.95" customHeight="true" spans="3:8">
      <c r="C694" s="44" t="s">
        <v>661</v>
      </c>
      <c r="D694" s="38" t="s">
        <v>167</v>
      </c>
      <c r="E694" s="41" t="s">
        <v>271</v>
      </c>
      <c r="F694" s="41">
        <v>11</v>
      </c>
      <c r="G694" s="42" t="s">
        <v>10</v>
      </c>
      <c r="H694" s="28" t="e">
        <f>VLOOKUP(C694,所需学科代码!A:A,1,FALSE)</f>
        <v>#N/A</v>
      </c>
    </row>
    <row r="695" ht="19.95" customHeight="true" spans="3:8">
      <c r="C695" s="44" t="s">
        <v>661</v>
      </c>
      <c r="D695" s="38" t="s">
        <v>167</v>
      </c>
      <c r="E695" s="41" t="s">
        <v>423</v>
      </c>
      <c r="F695" s="41">
        <v>12</v>
      </c>
      <c r="G695" s="42" t="s">
        <v>10</v>
      </c>
      <c r="H695" s="28" t="e">
        <f>VLOOKUP(C695,所需学科代码!A:A,1,FALSE)</f>
        <v>#N/A</v>
      </c>
    </row>
    <row r="696" ht="19.95" customHeight="true" spans="3:8">
      <c r="C696" s="44" t="s">
        <v>662</v>
      </c>
      <c r="D696" s="38" t="s">
        <v>183</v>
      </c>
      <c r="E696" s="41" t="s">
        <v>228</v>
      </c>
      <c r="F696" s="41">
        <v>3</v>
      </c>
      <c r="G696" s="42" t="s">
        <v>549</v>
      </c>
      <c r="H696" s="28" t="e">
        <f>VLOOKUP(C696,所需学科代码!A:A,1,FALSE)</f>
        <v>#N/A</v>
      </c>
    </row>
    <row r="697" ht="19.95" customHeight="true" spans="3:8">
      <c r="C697" s="44" t="s">
        <v>662</v>
      </c>
      <c r="D697" s="38" t="s">
        <v>183</v>
      </c>
      <c r="E697" s="41" t="s">
        <v>432</v>
      </c>
      <c r="F697" s="41">
        <v>4</v>
      </c>
      <c r="G697" s="42" t="s">
        <v>544</v>
      </c>
      <c r="H697" s="28" t="e">
        <f>VLOOKUP(C697,所需学科代码!A:A,1,FALSE)</f>
        <v>#N/A</v>
      </c>
    </row>
    <row r="698" ht="19.95" customHeight="true" spans="3:8">
      <c r="C698" s="44" t="s">
        <v>662</v>
      </c>
      <c r="D698" s="38" t="s">
        <v>183</v>
      </c>
      <c r="E698" s="41" t="s">
        <v>356</v>
      </c>
      <c r="F698" s="41">
        <v>5</v>
      </c>
      <c r="G698" s="42" t="s">
        <v>544</v>
      </c>
      <c r="H698" s="28" t="e">
        <f>VLOOKUP(C698,所需学科代码!A:A,1,FALSE)</f>
        <v>#N/A</v>
      </c>
    </row>
    <row r="699" ht="19.95" customHeight="true" spans="3:8">
      <c r="C699" s="44" t="s">
        <v>662</v>
      </c>
      <c r="D699" s="38" t="s">
        <v>183</v>
      </c>
      <c r="E699" s="41" t="s">
        <v>389</v>
      </c>
      <c r="F699" s="41">
        <v>6</v>
      </c>
      <c r="G699" s="42" t="s">
        <v>544</v>
      </c>
      <c r="H699" s="28" t="e">
        <f>VLOOKUP(C699,所需学科代码!A:A,1,FALSE)</f>
        <v>#N/A</v>
      </c>
    </row>
    <row r="700" ht="19.95" customHeight="true" spans="3:8">
      <c r="C700" s="44" t="s">
        <v>662</v>
      </c>
      <c r="D700" s="38" t="s">
        <v>183</v>
      </c>
      <c r="E700" s="41" t="s">
        <v>423</v>
      </c>
      <c r="F700" s="41">
        <v>10</v>
      </c>
      <c r="G700" s="42" t="s">
        <v>13</v>
      </c>
      <c r="H700" s="28" t="e">
        <f>VLOOKUP(C700,所需学科代码!A:A,1,FALSE)</f>
        <v>#N/A</v>
      </c>
    </row>
    <row r="701" ht="19.95" customHeight="true" spans="3:8">
      <c r="C701" s="44" t="s">
        <v>662</v>
      </c>
      <c r="D701" s="38" t="s">
        <v>183</v>
      </c>
      <c r="E701" s="41" t="s">
        <v>442</v>
      </c>
      <c r="F701" s="41">
        <v>12</v>
      </c>
      <c r="G701" s="42" t="s">
        <v>13</v>
      </c>
      <c r="H701" s="28" t="e">
        <f>VLOOKUP(C701,所需学科代码!A:A,1,FALSE)</f>
        <v>#N/A</v>
      </c>
    </row>
    <row r="702" ht="19.95" customHeight="true" spans="3:8">
      <c r="C702" s="44" t="s">
        <v>662</v>
      </c>
      <c r="D702" s="38" t="s">
        <v>183</v>
      </c>
      <c r="E702" s="41" t="s">
        <v>342</v>
      </c>
      <c r="F702" s="41">
        <v>15</v>
      </c>
      <c r="G702" s="42" t="s">
        <v>10</v>
      </c>
      <c r="H702" s="28" t="e">
        <f>VLOOKUP(C702,所需学科代码!A:A,1,FALSE)</f>
        <v>#N/A</v>
      </c>
    </row>
    <row r="703" ht="19.95" customHeight="true" spans="3:8">
      <c r="C703" s="44" t="s">
        <v>662</v>
      </c>
      <c r="D703" s="38" t="s">
        <v>183</v>
      </c>
      <c r="E703" s="41" t="s">
        <v>398</v>
      </c>
      <c r="F703" s="41">
        <v>16</v>
      </c>
      <c r="G703" s="42" t="s">
        <v>10</v>
      </c>
      <c r="H703" s="28" t="e">
        <f>VLOOKUP(C703,所需学科代码!A:A,1,FALSE)</f>
        <v>#N/A</v>
      </c>
    </row>
    <row r="704" ht="19.95" customHeight="true" spans="3:8">
      <c r="C704" s="44" t="s">
        <v>662</v>
      </c>
      <c r="D704" s="38" t="s">
        <v>183</v>
      </c>
      <c r="E704" s="41" t="s">
        <v>325</v>
      </c>
      <c r="F704" s="41">
        <v>17</v>
      </c>
      <c r="G704" s="42" t="s">
        <v>10</v>
      </c>
      <c r="H704" s="28" t="e">
        <f>VLOOKUP(C704,所需学科代码!A:A,1,FALSE)</f>
        <v>#N/A</v>
      </c>
    </row>
    <row r="705" ht="19.95" customHeight="true" spans="3:8">
      <c r="C705" s="44" t="s">
        <v>662</v>
      </c>
      <c r="D705" s="38" t="s">
        <v>183</v>
      </c>
      <c r="E705" s="41" t="s">
        <v>663</v>
      </c>
      <c r="F705" s="41">
        <v>18</v>
      </c>
      <c r="G705" s="42" t="s">
        <v>10</v>
      </c>
      <c r="H705" s="28" t="e">
        <f>VLOOKUP(C705,所需学科代码!A:A,1,FALSE)</f>
        <v>#N/A</v>
      </c>
    </row>
    <row r="706" ht="19.95" customHeight="true" spans="3:8">
      <c r="C706" s="44" t="s">
        <v>664</v>
      </c>
      <c r="D706" s="38" t="s">
        <v>110</v>
      </c>
      <c r="E706" s="41" t="s">
        <v>242</v>
      </c>
      <c r="F706" s="41">
        <v>9</v>
      </c>
      <c r="G706" s="42" t="s">
        <v>544</v>
      </c>
      <c r="H706" s="28" t="e">
        <f>VLOOKUP(C706,所需学科代码!A:A,1,FALSE)</f>
        <v>#N/A</v>
      </c>
    </row>
    <row r="707" ht="19.95" customHeight="true" spans="3:8">
      <c r="C707" s="44" t="s">
        <v>664</v>
      </c>
      <c r="D707" s="38" t="s">
        <v>110</v>
      </c>
      <c r="E707" s="41" t="s">
        <v>333</v>
      </c>
      <c r="F707" s="41">
        <v>13</v>
      </c>
      <c r="G707" s="42" t="s">
        <v>544</v>
      </c>
      <c r="H707" s="28" t="e">
        <f>VLOOKUP(C707,所需学科代码!A:A,1,FALSE)</f>
        <v>#N/A</v>
      </c>
    </row>
    <row r="708" ht="19.95" customHeight="true" spans="3:8">
      <c r="C708" s="44" t="s">
        <v>664</v>
      </c>
      <c r="D708" s="38" t="s">
        <v>110</v>
      </c>
      <c r="E708" s="41" t="s">
        <v>269</v>
      </c>
      <c r="F708" s="41">
        <v>17</v>
      </c>
      <c r="G708" s="42" t="s">
        <v>13</v>
      </c>
      <c r="H708" s="28" t="e">
        <f>VLOOKUP(C708,所需学科代码!A:A,1,FALSE)</f>
        <v>#N/A</v>
      </c>
    </row>
    <row r="709" ht="19.95" customHeight="true" spans="3:8">
      <c r="C709" s="44" t="s">
        <v>664</v>
      </c>
      <c r="D709" s="38" t="s">
        <v>110</v>
      </c>
      <c r="E709" s="41" t="s">
        <v>351</v>
      </c>
      <c r="F709" s="41">
        <v>20</v>
      </c>
      <c r="G709" s="42" t="s">
        <v>13</v>
      </c>
      <c r="H709" s="28" t="e">
        <f>VLOOKUP(C709,所需学科代码!A:A,1,FALSE)</f>
        <v>#N/A</v>
      </c>
    </row>
    <row r="710" ht="19.95" customHeight="true" spans="3:8">
      <c r="C710" s="44" t="s">
        <v>664</v>
      </c>
      <c r="D710" s="38" t="s">
        <v>110</v>
      </c>
      <c r="E710" s="41" t="s">
        <v>137</v>
      </c>
      <c r="F710" s="41">
        <v>26</v>
      </c>
      <c r="G710" s="42" t="s">
        <v>13</v>
      </c>
      <c r="H710" s="28" t="e">
        <f>VLOOKUP(C710,所需学科代码!A:A,1,FALSE)</f>
        <v>#N/A</v>
      </c>
    </row>
    <row r="711" ht="19.95" customHeight="true" spans="3:8">
      <c r="C711" s="44" t="s">
        <v>664</v>
      </c>
      <c r="D711" s="38" t="s">
        <v>110</v>
      </c>
      <c r="E711" s="41" t="s">
        <v>442</v>
      </c>
      <c r="F711" s="41">
        <v>27</v>
      </c>
      <c r="G711" s="42" t="s">
        <v>13</v>
      </c>
      <c r="H711" s="28" t="e">
        <f>VLOOKUP(C711,所需学科代码!A:A,1,FALSE)</f>
        <v>#N/A</v>
      </c>
    </row>
    <row r="712" ht="19.95" customHeight="true" spans="3:8">
      <c r="C712" s="44" t="s">
        <v>664</v>
      </c>
      <c r="D712" s="38" t="s">
        <v>110</v>
      </c>
      <c r="E712" s="41" t="s">
        <v>243</v>
      </c>
      <c r="F712" s="41">
        <v>29</v>
      </c>
      <c r="G712" s="42" t="s">
        <v>13</v>
      </c>
      <c r="H712" s="28" t="e">
        <f>VLOOKUP(C712,所需学科代码!A:A,1,FALSE)</f>
        <v>#N/A</v>
      </c>
    </row>
    <row r="713" ht="19.95" customHeight="true" spans="3:8">
      <c r="C713" s="44" t="s">
        <v>664</v>
      </c>
      <c r="D713" s="38" t="s">
        <v>110</v>
      </c>
      <c r="E713" s="41" t="s">
        <v>432</v>
      </c>
      <c r="F713" s="41">
        <v>36</v>
      </c>
      <c r="G713" s="42" t="s">
        <v>10</v>
      </c>
      <c r="H713" s="28" t="e">
        <f>VLOOKUP(C713,所需学科代码!A:A,1,FALSE)</f>
        <v>#N/A</v>
      </c>
    </row>
    <row r="714" ht="19.95" customHeight="true" spans="3:8">
      <c r="C714" s="44" t="s">
        <v>664</v>
      </c>
      <c r="D714" s="38" t="s">
        <v>110</v>
      </c>
      <c r="E714" s="41" t="s">
        <v>463</v>
      </c>
      <c r="F714" s="41">
        <v>40</v>
      </c>
      <c r="G714" s="42" t="s">
        <v>10</v>
      </c>
      <c r="H714" s="28" t="e">
        <f>VLOOKUP(C714,所需学科代码!A:A,1,FALSE)</f>
        <v>#N/A</v>
      </c>
    </row>
    <row r="715" ht="19.95" customHeight="true" spans="3:8">
      <c r="C715" s="44" t="s">
        <v>664</v>
      </c>
      <c r="D715" s="38" t="s">
        <v>110</v>
      </c>
      <c r="E715" s="41" t="s">
        <v>182</v>
      </c>
      <c r="F715" s="41">
        <v>42</v>
      </c>
      <c r="G715" s="42" t="s">
        <v>10</v>
      </c>
      <c r="H715" s="28" t="e">
        <f>VLOOKUP(C715,所需学科代码!A:A,1,FALSE)</f>
        <v>#N/A</v>
      </c>
    </row>
    <row r="716" ht="19.95" customHeight="true" spans="3:8">
      <c r="C716" s="44" t="s">
        <v>664</v>
      </c>
      <c r="D716" s="38" t="s">
        <v>110</v>
      </c>
      <c r="E716" s="41" t="s">
        <v>456</v>
      </c>
      <c r="F716" s="41">
        <v>43</v>
      </c>
      <c r="G716" s="42" t="s">
        <v>10</v>
      </c>
      <c r="H716" s="28" t="e">
        <f>VLOOKUP(C716,所需学科代码!A:A,1,FALSE)</f>
        <v>#N/A</v>
      </c>
    </row>
    <row r="717" ht="19.95" customHeight="true" spans="3:8">
      <c r="C717" s="44" t="s">
        <v>664</v>
      </c>
      <c r="D717" s="38" t="s">
        <v>110</v>
      </c>
      <c r="E717" s="41" t="s">
        <v>665</v>
      </c>
      <c r="F717" s="41">
        <v>44</v>
      </c>
      <c r="G717" s="42" t="s">
        <v>10</v>
      </c>
      <c r="H717" s="28" t="e">
        <f>VLOOKUP(C717,所需学科代码!A:A,1,FALSE)</f>
        <v>#N/A</v>
      </c>
    </row>
    <row r="718" ht="19.95" customHeight="true" spans="3:8">
      <c r="C718" s="44" t="s">
        <v>664</v>
      </c>
      <c r="D718" s="38" t="s">
        <v>110</v>
      </c>
      <c r="E718" s="41" t="s">
        <v>373</v>
      </c>
      <c r="F718" s="41">
        <v>45</v>
      </c>
      <c r="G718" s="42" t="s">
        <v>10</v>
      </c>
      <c r="H718" s="28" t="e">
        <f>VLOOKUP(C718,所需学科代码!A:A,1,FALSE)</f>
        <v>#N/A</v>
      </c>
    </row>
    <row r="719" ht="19.95" customHeight="true" spans="3:8">
      <c r="C719" s="44" t="s">
        <v>666</v>
      </c>
      <c r="D719" s="38" t="s">
        <v>91</v>
      </c>
      <c r="E719" s="41" t="s">
        <v>342</v>
      </c>
      <c r="F719" s="41">
        <v>6</v>
      </c>
      <c r="G719" s="42" t="s">
        <v>13</v>
      </c>
      <c r="H719" s="28" t="e">
        <f>VLOOKUP(C719,所需学科代码!A:A,1,FALSE)</f>
        <v>#N/A</v>
      </c>
    </row>
    <row r="720" ht="19.95" customHeight="true" spans="3:8">
      <c r="C720" s="44" t="s">
        <v>666</v>
      </c>
      <c r="D720" s="38" t="s">
        <v>91</v>
      </c>
      <c r="E720" s="41" t="s">
        <v>365</v>
      </c>
      <c r="F720" s="41">
        <v>8</v>
      </c>
      <c r="G720" s="42" t="s">
        <v>13</v>
      </c>
      <c r="H720" s="28" t="e">
        <f>VLOOKUP(C720,所需学科代码!A:A,1,FALSE)</f>
        <v>#N/A</v>
      </c>
    </row>
    <row r="721" ht="19.95" customHeight="true" spans="3:8">
      <c r="C721" s="44" t="s">
        <v>666</v>
      </c>
      <c r="D721" s="38" t="s">
        <v>91</v>
      </c>
      <c r="E721" s="41" t="s">
        <v>398</v>
      </c>
      <c r="F721" s="41">
        <v>11</v>
      </c>
      <c r="G721" s="42" t="s">
        <v>10</v>
      </c>
      <c r="H721" s="28" t="e">
        <f>VLOOKUP(C721,所需学科代码!A:A,1,FALSE)</f>
        <v>#N/A</v>
      </c>
    </row>
    <row r="722" ht="19.95" customHeight="true" spans="3:8">
      <c r="C722" s="44" t="s">
        <v>666</v>
      </c>
      <c r="D722" s="38" t="s">
        <v>91</v>
      </c>
      <c r="E722" s="41" t="s">
        <v>667</v>
      </c>
      <c r="F722" s="41">
        <v>12</v>
      </c>
      <c r="G722" s="42" t="s">
        <v>10</v>
      </c>
      <c r="H722" s="28" t="e">
        <f>VLOOKUP(C722,所需学科代码!A:A,1,FALSE)</f>
        <v>#N/A</v>
      </c>
    </row>
    <row r="723" ht="19.95" customHeight="true" spans="3:8">
      <c r="C723" s="44" t="s">
        <v>666</v>
      </c>
      <c r="D723" s="38" t="s">
        <v>91</v>
      </c>
      <c r="E723" s="41" t="s">
        <v>442</v>
      </c>
      <c r="F723" s="41">
        <v>13</v>
      </c>
      <c r="G723" s="42" t="s">
        <v>10</v>
      </c>
      <c r="H723" s="28" t="e">
        <f>VLOOKUP(C723,所需学科代码!A:A,1,FALSE)</f>
        <v>#N/A</v>
      </c>
    </row>
    <row r="724" ht="19.95" customHeight="true" spans="3:8">
      <c r="C724" s="44" t="s">
        <v>666</v>
      </c>
      <c r="D724" s="38" t="s">
        <v>91</v>
      </c>
      <c r="E724" s="41" t="s">
        <v>271</v>
      </c>
      <c r="F724" s="41">
        <v>14</v>
      </c>
      <c r="G724" s="42" t="s">
        <v>10</v>
      </c>
      <c r="H724" s="28" t="e">
        <f>VLOOKUP(C724,所需学科代码!A:A,1,FALSE)</f>
        <v>#N/A</v>
      </c>
    </row>
    <row r="725" ht="19.95" customHeight="true" spans="3:8">
      <c r="C725" s="44" t="s">
        <v>666</v>
      </c>
      <c r="D725" s="38" t="s">
        <v>91</v>
      </c>
      <c r="E725" s="41" t="s">
        <v>137</v>
      </c>
      <c r="F725" s="41">
        <v>15</v>
      </c>
      <c r="G725" s="42" t="s">
        <v>10</v>
      </c>
      <c r="H725" s="28" t="e">
        <f>VLOOKUP(C725,所需学科代码!A:A,1,FALSE)</f>
        <v>#N/A</v>
      </c>
    </row>
    <row r="726" ht="19.95" customHeight="true" spans="3:8">
      <c r="C726" s="44" t="s">
        <v>668</v>
      </c>
      <c r="D726" s="38" t="s">
        <v>200</v>
      </c>
      <c r="E726" s="41" t="s">
        <v>199</v>
      </c>
      <c r="F726" s="41">
        <v>1</v>
      </c>
      <c r="G726" s="42" t="s">
        <v>35</v>
      </c>
      <c r="H726" s="28" t="e">
        <f>VLOOKUP(C726,所需学科代码!A:A,1,FALSE)</f>
        <v>#N/A</v>
      </c>
    </row>
    <row r="727" ht="19.95" customHeight="true" spans="3:8">
      <c r="C727" s="44" t="s">
        <v>669</v>
      </c>
      <c r="D727" s="38" t="s">
        <v>92</v>
      </c>
      <c r="E727" s="41" t="s">
        <v>137</v>
      </c>
      <c r="F727" s="41">
        <v>3</v>
      </c>
      <c r="G727" s="42" t="s">
        <v>549</v>
      </c>
      <c r="H727" s="28" t="e">
        <f>VLOOKUP(C727,所需学科代码!A:A,1,FALSE)</f>
        <v>#N/A</v>
      </c>
    </row>
    <row r="728" ht="19.95" customHeight="true" spans="3:8">
      <c r="C728" s="44" t="s">
        <v>669</v>
      </c>
      <c r="D728" s="38" t="s">
        <v>92</v>
      </c>
      <c r="E728" s="41" t="s">
        <v>355</v>
      </c>
      <c r="F728" s="41">
        <v>9</v>
      </c>
      <c r="G728" s="42" t="s">
        <v>13</v>
      </c>
      <c r="H728" s="28" t="e">
        <f>VLOOKUP(C728,所需学科代码!A:A,1,FALSE)</f>
        <v>#N/A</v>
      </c>
    </row>
    <row r="729" ht="19.95" customHeight="true" spans="3:8">
      <c r="C729" s="44" t="s">
        <v>669</v>
      </c>
      <c r="D729" s="38" t="s">
        <v>92</v>
      </c>
      <c r="E729" s="41" t="s">
        <v>442</v>
      </c>
      <c r="F729" s="41">
        <v>11</v>
      </c>
      <c r="G729" s="42" t="s">
        <v>13</v>
      </c>
      <c r="H729" s="28" t="e">
        <f>VLOOKUP(C729,所需学科代码!A:A,1,FALSE)</f>
        <v>#N/A</v>
      </c>
    </row>
    <row r="730" ht="19.95" customHeight="true" spans="3:8">
      <c r="C730" s="44" t="s">
        <v>669</v>
      </c>
      <c r="D730" s="38" t="s">
        <v>92</v>
      </c>
      <c r="E730" s="41" t="s">
        <v>463</v>
      </c>
      <c r="F730" s="41">
        <v>14</v>
      </c>
      <c r="G730" s="42" t="s">
        <v>13</v>
      </c>
      <c r="H730" s="28" t="e">
        <f>VLOOKUP(C730,所需学科代码!A:A,1,FALSE)</f>
        <v>#N/A</v>
      </c>
    </row>
    <row r="731" ht="19.95" customHeight="true" spans="3:8">
      <c r="C731" s="44" t="s">
        <v>669</v>
      </c>
      <c r="D731" s="38" t="s">
        <v>92</v>
      </c>
      <c r="E731" s="41" t="s">
        <v>199</v>
      </c>
      <c r="F731" s="41">
        <v>22</v>
      </c>
      <c r="G731" s="42" t="s">
        <v>10</v>
      </c>
      <c r="H731" s="28" t="e">
        <f>VLOOKUP(C731,所需学科代码!A:A,1,FALSE)</f>
        <v>#N/A</v>
      </c>
    </row>
    <row r="732" ht="19.95" customHeight="true" spans="3:8">
      <c r="C732" s="44" t="s">
        <v>670</v>
      </c>
      <c r="D732" s="38" t="s">
        <v>29</v>
      </c>
      <c r="E732" s="41" t="s">
        <v>328</v>
      </c>
      <c r="F732" s="41">
        <v>27</v>
      </c>
      <c r="G732" s="42" t="s">
        <v>13</v>
      </c>
      <c r="H732" s="28" t="e">
        <f>VLOOKUP(C732,所需学科代码!A:A,1,FALSE)</f>
        <v>#N/A</v>
      </c>
    </row>
    <row r="733" ht="19.95" customHeight="true" spans="3:8">
      <c r="C733" s="44" t="s">
        <v>670</v>
      </c>
      <c r="D733" s="38" t="s">
        <v>29</v>
      </c>
      <c r="E733" s="41" t="s">
        <v>361</v>
      </c>
      <c r="F733" s="41">
        <v>34</v>
      </c>
      <c r="G733" s="42" t="s">
        <v>13</v>
      </c>
      <c r="H733" s="28" t="e">
        <f>VLOOKUP(C733,所需学科代码!A:A,1,FALSE)</f>
        <v>#N/A</v>
      </c>
    </row>
    <row r="734" ht="19.95" customHeight="true" spans="3:8">
      <c r="C734" s="44" t="s">
        <v>670</v>
      </c>
      <c r="D734" s="38" t="s">
        <v>29</v>
      </c>
      <c r="E734" s="41" t="s">
        <v>378</v>
      </c>
      <c r="F734" s="41">
        <v>38</v>
      </c>
      <c r="G734" s="42" t="s">
        <v>13</v>
      </c>
      <c r="H734" s="28" t="e">
        <f>VLOOKUP(C734,所需学科代码!A:A,1,FALSE)</f>
        <v>#N/A</v>
      </c>
    </row>
    <row r="735" ht="19.95" customHeight="true" spans="3:8">
      <c r="C735" s="44" t="s">
        <v>670</v>
      </c>
      <c r="D735" s="38" t="s">
        <v>29</v>
      </c>
      <c r="E735" s="41" t="s">
        <v>343</v>
      </c>
      <c r="F735" s="41">
        <v>42</v>
      </c>
      <c r="G735" s="42" t="s">
        <v>13</v>
      </c>
      <c r="H735" s="28" t="e">
        <f>VLOOKUP(C735,所需学科代码!A:A,1,FALSE)</f>
        <v>#N/A</v>
      </c>
    </row>
    <row r="736" ht="19.95" customHeight="true" spans="3:8">
      <c r="C736" s="44" t="s">
        <v>670</v>
      </c>
      <c r="D736" s="38" t="s">
        <v>29</v>
      </c>
      <c r="E736" s="41" t="s">
        <v>150</v>
      </c>
      <c r="F736" s="41">
        <v>44</v>
      </c>
      <c r="G736" s="42" t="s">
        <v>13</v>
      </c>
      <c r="H736" s="28" t="e">
        <f>VLOOKUP(C736,所需学科代码!A:A,1,FALSE)</f>
        <v>#N/A</v>
      </c>
    </row>
    <row r="737" ht="19.95" customHeight="true" spans="3:8">
      <c r="C737" s="44" t="s">
        <v>670</v>
      </c>
      <c r="D737" s="38" t="s">
        <v>29</v>
      </c>
      <c r="E737" s="41" t="s">
        <v>229</v>
      </c>
      <c r="F737" s="41">
        <v>44</v>
      </c>
      <c r="G737" s="42" t="s">
        <v>13</v>
      </c>
      <c r="H737" s="28" t="e">
        <f>VLOOKUP(C737,所需学科代码!A:A,1,FALSE)</f>
        <v>#N/A</v>
      </c>
    </row>
    <row r="738" ht="19.95" customHeight="true" spans="3:8">
      <c r="C738" s="44" t="s">
        <v>670</v>
      </c>
      <c r="D738" s="38" t="s">
        <v>29</v>
      </c>
      <c r="E738" s="41" t="s">
        <v>289</v>
      </c>
      <c r="F738" s="41">
        <v>46</v>
      </c>
      <c r="G738" s="42" t="s">
        <v>13</v>
      </c>
      <c r="H738" s="28" t="e">
        <f>VLOOKUP(C738,所需学科代码!A:A,1,FALSE)</f>
        <v>#N/A</v>
      </c>
    </row>
    <row r="739" ht="19.95" customHeight="true" spans="3:8">
      <c r="C739" s="44" t="s">
        <v>670</v>
      </c>
      <c r="D739" s="38" t="s">
        <v>29</v>
      </c>
      <c r="E739" s="41" t="s">
        <v>303</v>
      </c>
      <c r="F739" s="41">
        <v>47</v>
      </c>
      <c r="G739" s="42" t="s">
        <v>10</v>
      </c>
      <c r="H739" s="28" t="e">
        <f>VLOOKUP(C739,所需学科代码!A:A,1,FALSE)</f>
        <v>#N/A</v>
      </c>
    </row>
    <row r="740" ht="19.95" customHeight="true" spans="3:8">
      <c r="C740" s="44" t="s">
        <v>670</v>
      </c>
      <c r="D740" s="38" t="s">
        <v>29</v>
      </c>
      <c r="E740" s="41" t="s">
        <v>443</v>
      </c>
      <c r="F740" s="41">
        <v>51</v>
      </c>
      <c r="G740" s="42" t="s">
        <v>10</v>
      </c>
      <c r="H740" s="28" t="e">
        <f>VLOOKUP(C740,所需学科代码!A:A,1,FALSE)</f>
        <v>#N/A</v>
      </c>
    </row>
    <row r="741" ht="19.95" customHeight="true" spans="3:8">
      <c r="C741" s="44" t="s">
        <v>670</v>
      </c>
      <c r="D741" s="38" t="s">
        <v>29</v>
      </c>
      <c r="E741" s="41" t="s">
        <v>364</v>
      </c>
      <c r="F741" s="41">
        <v>58</v>
      </c>
      <c r="G741" s="42" t="s">
        <v>10</v>
      </c>
      <c r="H741" s="28" t="e">
        <f>VLOOKUP(C741,所需学科代码!A:A,1,FALSE)</f>
        <v>#N/A</v>
      </c>
    </row>
    <row r="742" ht="19.95" customHeight="true" spans="3:8">
      <c r="C742" s="44" t="s">
        <v>670</v>
      </c>
      <c r="D742" s="38" t="s">
        <v>29</v>
      </c>
      <c r="E742" s="41" t="s">
        <v>390</v>
      </c>
      <c r="F742" s="41">
        <v>59</v>
      </c>
      <c r="G742" s="42" t="s">
        <v>10</v>
      </c>
      <c r="H742" s="28" t="e">
        <f>VLOOKUP(C742,所需学科代码!A:A,1,FALSE)</f>
        <v>#N/A</v>
      </c>
    </row>
    <row r="743" ht="19.95" customHeight="true" spans="3:8">
      <c r="C743" s="44" t="s">
        <v>670</v>
      </c>
      <c r="D743" s="38" t="s">
        <v>29</v>
      </c>
      <c r="E743" s="41" t="s">
        <v>292</v>
      </c>
      <c r="F743" s="41">
        <v>61</v>
      </c>
      <c r="G743" s="42" t="s">
        <v>10</v>
      </c>
      <c r="H743" s="28" t="e">
        <f>VLOOKUP(C743,所需学科代码!A:A,1,FALSE)</f>
        <v>#N/A</v>
      </c>
    </row>
    <row r="744" ht="19.95" customHeight="true" spans="3:8">
      <c r="C744" s="44" t="s">
        <v>670</v>
      </c>
      <c r="D744" s="38" t="s">
        <v>29</v>
      </c>
      <c r="E744" s="41" t="s">
        <v>307</v>
      </c>
      <c r="F744" s="41">
        <v>65</v>
      </c>
      <c r="G744" s="42" t="s">
        <v>10</v>
      </c>
      <c r="H744" s="28" t="e">
        <f>VLOOKUP(C744,所需学科代码!A:A,1,FALSE)</f>
        <v>#N/A</v>
      </c>
    </row>
    <row r="745" ht="19.95" customHeight="true" spans="3:8">
      <c r="C745" s="44" t="s">
        <v>670</v>
      </c>
      <c r="D745" s="38" t="s">
        <v>29</v>
      </c>
      <c r="E745" s="41" t="s">
        <v>429</v>
      </c>
      <c r="F745" s="41">
        <v>66</v>
      </c>
      <c r="G745" s="42" t="s">
        <v>10</v>
      </c>
      <c r="H745" s="28" t="e">
        <f>VLOOKUP(C745,所需学科代码!A:A,1,FALSE)</f>
        <v>#N/A</v>
      </c>
    </row>
    <row r="746" ht="19.95" customHeight="true" spans="3:8">
      <c r="C746" s="44" t="s">
        <v>670</v>
      </c>
      <c r="D746" s="38" t="s">
        <v>29</v>
      </c>
      <c r="E746" s="41" t="s">
        <v>373</v>
      </c>
      <c r="F746" s="41">
        <v>69</v>
      </c>
      <c r="G746" s="42" t="s">
        <v>10</v>
      </c>
      <c r="H746" s="28" t="e">
        <f>VLOOKUP(C746,所需学科代码!A:A,1,FALSE)</f>
        <v>#N/A</v>
      </c>
    </row>
    <row r="747" ht="19.95" hidden="true" customHeight="true" spans="3:8">
      <c r="C747" s="44" t="s">
        <v>671</v>
      </c>
      <c r="D747" s="38" t="s">
        <v>46</v>
      </c>
      <c r="E747" s="41" t="s">
        <v>229</v>
      </c>
      <c r="F747" s="41">
        <v>11</v>
      </c>
      <c r="G747" s="42" t="s">
        <v>549</v>
      </c>
      <c r="H747" s="28" t="str">
        <f>VLOOKUP(C747,所需学科代码!A:A,1,FALSE)</f>
        <v>1202</v>
      </c>
    </row>
    <row r="748" ht="19.95" hidden="true" customHeight="true" spans="3:8">
      <c r="C748" s="44" t="s">
        <v>671</v>
      </c>
      <c r="D748" s="38" t="s">
        <v>46</v>
      </c>
      <c r="E748" s="41" t="s">
        <v>335</v>
      </c>
      <c r="F748" s="41">
        <v>15</v>
      </c>
      <c r="G748" s="42" t="s">
        <v>549</v>
      </c>
      <c r="H748" s="28" t="str">
        <f>VLOOKUP(C748,所需学科代码!A:A,1,FALSE)</f>
        <v>1202</v>
      </c>
    </row>
    <row r="749" ht="19.95" hidden="true" customHeight="true" spans="3:8">
      <c r="C749" s="44" t="s">
        <v>671</v>
      </c>
      <c r="D749" s="38" t="s">
        <v>46</v>
      </c>
      <c r="E749" s="41" t="s">
        <v>336</v>
      </c>
      <c r="F749" s="41">
        <v>21</v>
      </c>
      <c r="G749" s="42" t="s">
        <v>544</v>
      </c>
      <c r="H749" s="28" t="str">
        <f>VLOOKUP(C749,所需学科代码!A:A,1,FALSE)</f>
        <v>1202</v>
      </c>
    </row>
    <row r="750" ht="19.95" hidden="true" customHeight="true" spans="3:8">
      <c r="C750" s="44" t="s">
        <v>671</v>
      </c>
      <c r="D750" s="38" t="s">
        <v>46</v>
      </c>
      <c r="E750" s="41" t="s">
        <v>314</v>
      </c>
      <c r="F750" s="41">
        <v>31</v>
      </c>
      <c r="G750" s="42" t="s">
        <v>13</v>
      </c>
      <c r="H750" s="28" t="str">
        <f>VLOOKUP(C750,所需学科代码!A:A,1,FALSE)</f>
        <v>1202</v>
      </c>
    </row>
    <row r="751" ht="19.95" hidden="true" customHeight="true" spans="3:8">
      <c r="C751" s="44" t="s">
        <v>671</v>
      </c>
      <c r="D751" s="38" t="s">
        <v>46</v>
      </c>
      <c r="E751" s="41" t="s">
        <v>378</v>
      </c>
      <c r="F751" s="41">
        <v>39</v>
      </c>
      <c r="G751" s="42" t="s">
        <v>13</v>
      </c>
      <c r="H751" s="28" t="str">
        <f>VLOOKUP(C751,所需学科代码!A:A,1,FALSE)</f>
        <v>1202</v>
      </c>
    </row>
    <row r="752" ht="19.95" hidden="true" customHeight="true" spans="3:8">
      <c r="C752" s="44" t="s">
        <v>671</v>
      </c>
      <c r="D752" s="38" t="s">
        <v>46</v>
      </c>
      <c r="E752" s="41" t="s">
        <v>433</v>
      </c>
      <c r="F752" s="41">
        <v>41</v>
      </c>
      <c r="G752" s="42" t="s">
        <v>13</v>
      </c>
      <c r="H752" s="28" t="str">
        <f>VLOOKUP(C752,所需学科代码!A:A,1,FALSE)</f>
        <v>1202</v>
      </c>
    </row>
    <row r="753" ht="19.95" hidden="true" customHeight="true" spans="3:8">
      <c r="C753" s="44" t="s">
        <v>671</v>
      </c>
      <c r="D753" s="38" t="s">
        <v>46</v>
      </c>
      <c r="E753" s="41" t="s">
        <v>120</v>
      </c>
      <c r="F753" s="41">
        <v>42</v>
      </c>
      <c r="G753" s="42" t="s">
        <v>13</v>
      </c>
      <c r="H753" s="28" t="str">
        <f>VLOOKUP(C753,所需学科代码!A:A,1,FALSE)</f>
        <v>1202</v>
      </c>
    </row>
    <row r="754" ht="19.95" hidden="true" customHeight="true" spans="3:8">
      <c r="C754" s="44" t="s">
        <v>671</v>
      </c>
      <c r="D754" s="38" t="s">
        <v>46</v>
      </c>
      <c r="E754" s="41" t="s">
        <v>306</v>
      </c>
      <c r="F754" s="41">
        <v>46</v>
      </c>
      <c r="G754" s="42" t="s">
        <v>13</v>
      </c>
      <c r="H754" s="28" t="str">
        <f>VLOOKUP(C754,所需学科代码!A:A,1,FALSE)</f>
        <v>1202</v>
      </c>
    </row>
    <row r="755" ht="19.95" hidden="true" customHeight="true" spans="3:8">
      <c r="C755" s="44" t="s">
        <v>671</v>
      </c>
      <c r="D755" s="38" t="s">
        <v>46</v>
      </c>
      <c r="E755" s="41" t="s">
        <v>43</v>
      </c>
      <c r="F755" s="41">
        <v>47</v>
      </c>
      <c r="G755" s="42" t="s">
        <v>13</v>
      </c>
      <c r="H755" s="28" t="str">
        <f>VLOOKUP(C755,所需学科代码!A:A,1,FALSE)</f>
        <v>1202</v>
      </c>
    </row>
    <row r="756" ht="19.95" hidden="true" customHeight="true" spans="3:8">
      <c r="C756" s="44" t="s">
        <v>671</v>
      </c>
      <c r="D756" s="38" t="s">
        <v>46</v>
      </c>
      <c r="E756" s="41" t="s">
        <v>358</v>
      </c>
      <c r="F756" s="41">
        <v>48</v>
      </c>
      <c r="G756" s="42" t="s">
        <v>13</v>
      </c>
      <c r="H756" s="28" t="str">
        <f>VLOOKUP(C756,所需学科代码!A:A,1,FALSE)</f>
        <v>1202</v>
      </c>
    </row>
    <row r="757" ht="19.95" hidden="true" customHeight="true" spans="3:8">
      <c r="C757" s="44" t="s">
        <v>671</v>
      </c>
      <c r="D757" s="38" t="s">
        <v>46</v>
      </c>
      <c r="E757" s="41" t="s">
        <v>412</v>
      </c>
      <c r="F757" s="41">
        <v>49</v>
      </c>
      <c r="G757" s="42" t="s">
        <v>13</v>
      </c>
      <c r="H757" s="28" t="str">
        <f>VLOOKUP(C757,所需学科代码!A:A,1,FALSE)</f>
        <v>1202</v>
      </c>
    </row>
    <row r="758" ht="19.95" hidden="true" customHeight="true" spans="3:8">
      <c r="C758" s="44" t="s">
        <v>671</v>
      </c>
      <c r="D758" s="38" t="s">
        <v>46</v>
      </c>
      <c r="E758" s="41" t="s">
        <v>298</v>
      </c>
      <c r="F758" s="41">
        <v>52</v>
      </c>
      <c r="G758" s="42" t="s">
        <v>13</v>
      </c>
      <c r="H758" s="28" t="str">
        <f>VLOOKUP(C758,所需学科代码!A:A,1,FALSE)</f>
        <v>1202</v>
      </c>
    </row>
    <row r="759" ht="19.95" hidden="true" customHeight="true" spans="3:8">
      <c r="C759" s="44" t="s">
        <v>671</v>
      </c>
      <c r="D759" s="38" t="s">
        <v>46</v>
      </c>
      <c r="E759" s="41" t="s">
        <v>361</v>
      </c>
      <c r="F759" s="41">
        <v>53</v>
      </c>
      <c r="G759" s="42" t="s">
        <v>13</v>
      </c>
      <c r="H759" s="28" t="str">
        <f>VLOOKUP(C759,所需学科代码!A:A,1,FALSE)</f>
        <v>1202</v>
      </c>
    </row>
    <row r="760" ht="19.95" hidden="true" customHeight="true" spans="3:8">
      <c r="C760" s="44" t="s">
        <v>671</v>
      </c>
      <c r="D760" s="38" t="s">
        <v>46</v>
      </c>
      <c r="E760" s="41" t="s">
        <v>157</v>
      </c>
      <c r="F760" s="41">
        <v>54</v>
      </c>
      <c r="G760" s="42" t="s">
        <v>13</v>
      </c>
      <c r="H760" s="28" t="str">
        <f>VLOOKUP(C760,所需学科代码!A:A,1,FALSE)</f>
        <v>1202</v>
      </c>
    </row>
    <row r="761" ht="19.95" hidden="true" customHeight="true" spans="3:8">
      <c r="C761" s="44" t="s">
        <v>671</v>
      </c>
      <c r="D761" s="38" t="s">
        <v>46</v>
      </c>
      <c r="E761" s="41" t="s">
        <v>426</v>
      </c>
      <c r="F761" s="41">
        <v>56</v>
      </c>
      <c r="G761" s="42" t="s">
        <v>13</v>
      </c>
      <c r="H761" s="28" t="str">
        <f>VLOOKUP(C761,所需学科代码!A:A,1,FALSE)</f>
        <v>1202</v>
      </c>
    </row>
    <row r="762" ht="19.95" hidden="true" customHeight="true" spans="3:8">
      <c r="C762" s="44" t="s">
        <v>671</v>
      </c>
      <c r="D762" s="38" t="s">
        <v>46</v>
      </c>
      <c r="E762" s="41" t="s">
        <v>418</v>
      </c>
      <c r="F762" s="41">
        <v>58</v>
      </c>
      <c r="G762" s="42" t="s">
        <v>13</v>
      </c>
      <c r="H762" s="28" t="str">
        <f>VLOOKUP(C762,所需学科代码!A:A,1,FALSE)</f>
        <v>1202</v>
      </c>
    </row>
    <row r="763" ht="19.95" hidden="true" customHeight="true" spans="3:8">
      <c r="C763" s="44" t="s">
        <v>671</v>
      </c>
      <c r="D763" s="38" t="s">
        <v>46</v>
      </c>
      <c r="E763" s="41" t="s">
        <v>334</v>
      </c>
      <c r="F763" s="41">
        <v>59</v>
      </c>
      <c r="G763" s="42" t="s">
        <v>13</v>
      </c>
      <c r="H763" s="28" t="str">
        <f>VLOOKUP(C763,所需学科代码!A:A,1,FALSE)</f>
        <v>1202</v>
      </c>
    </row>
    <row r="764" ht="19.95" hidden="true" customHeight="true" spans="3:8">
      <c r="C764" s="44" t="s">
        <v>671</v>
      </c>
      <c r="D764" s="38" t="s">
        <v>46</v>
      </c>
      <c r="E764" s="41" t="s">
        <v>345</v>
      </c>
      <c r="F764" s="41">
        <v>60</v>
      </c>
      <c r="G764" s="42" t="s">
        <v>13</v>
      </c>
      <c r="H764" s="28" t="str">
        <f>VLOOKUP(C764,所需学科代码!A:A,1,FALSE)</f>
        <v>1202</v>
      </c>
    </row>
    <row r="765" ht="19.95" hidden="true" customHeight="true" spans="3:8">
      <c r="C765" s="44" t="s">
        <v>671</v>
      </c>
      <c r="D765" s="38" t="s">
        <v>46</v>
      </c>
      <c r="E765" s="41" t="s">
        <v>431</v>
      </c>
      <c r="F765" s="41">
        <v>62</v>
      </c>
      <c r="G765" s="42" t="s">
        <v>10</v>
      </c>
      <c r="H765" s="28" t="str">
        <f>VLOOKUP(C765,所需学科代码!A:A,1,FALSE)</f>
        <v>1202</v>
      </c>
    </row>
    <row r="766" ht="19.95" hidden="true" customHeight="true" spans="3:8">
      <c r="C766" s="44" t="s">
        <v>671</v>
      </c>
      <c r="D766" s="38" t="s">
        <v>46</v>
      </c>
      <c r="E766" s="41" t="s">
        <v>459</v>
      </c>
      <c r="F766" s="41">
        <v>65</v>
      </c>
      <c r="G766" s="42" t="s">
        <v>10</v>
      </c>
      <c r="H766" s="28" t="str">
        <f>VLOOKUP(C766,所需学科代码!A:A,1,FALSE)</f>
        <v>1202</v>
      </c>
    </row>
    <row r="767" ht="19.95" hidden="true" customHeight="true" spans="3:8">
      <c r="C767" s="44" t="s">
        <v>671</v>
      </c>
      <c r="D767" s="38" t="s">
        <v>46</v>
      </c>
      <c r="E767" s="41" t="s">
        <v>187</v>
      </c>
      <c r="F767" s="41">
        <v>66</v>
      </c>
      <c r="G767" s="42" t="s">
        <v>10</v>
      </c>
      <c r="H767" s="28" t="str">
        <f>VLOOKUP(C767,所需学科代码!A:A,1,FALSE)</f>
        <v>1202</v>
      </c>
    </row>
    <row r="768" ht="19.95" hidden="true" customHeight="true" spans="3:8">
      <c r="C768" s="44" t="s">
        <v>671</v>
      </c>
      <c r="D768" s="38" t="s">
        <v>46</v>
      </c>
      <c r="E768" s="41" t="s">
        <v>173</v>
      </c>
      <c r="F768" s="41">
        <v>68</v>
      </c>
      <c r="G768" s="42" t="s">
        <v>10</v>
      </c>
      <c r="H768" s="28" t="str">
        <f>VLOOKUP(C768,所需学科代码!A:A,1,FALSE)</f>
        <v>1202</v>
      </c>
    </row>
    <row r="769" ht="19.95" hidden="true" customHeight="true" spans="3:8">
      <c r="C769" s="44" t="s">
        <v>671</v>
      </c>
      <c r="D769" s="38" t="s">
        <v>46</v>
      </c>
      <c r="E769" s="41" t="s">
        <v>443</v>
      </c>
      <c r="F769" s="41">
        <v>69</v>
      </c>
      <c r="G769" s="42" t="s">
        <v>10</v>
      </c>
      <c r="H769" s="28" t="str">
        <f>VLOOKUP(C769,所需学科代码!A:A,1,FALSE)</f>
        <v>1202</v>
      </c>
    </row>
    <row r="770" ht="19.95" hidden="true" customHeight="true" spans="3:8">
      <c r="C770" s="44" t="s">
        <v>671</v>
      </c>
      <c r="D770" s="38" t="s">
        <v>46</v>
      </c>
      <c r="E770" s="41" t="s">
        <v>52</v>
      </c>
      <c r="F770" s="41">
        <v>70</v>
      </c>
      <c r="G770" s="42" t="s">
        <v>10</v>
      </c>
      <c r="H770" s="28" t="str">
        <f>VLOOKUP(C770,所需学科代码!A:A,1,FALSE)</f>
        <v>1202</v>
      </c>
    </row>
    <row r="771" ht="19.95" hidden="true" customHeight="true" spans="3:8">
      <c r="C771" s="44" t="s">
        <v>671</v>
      </c>
      <c r="D771" s="38" t="s">
        <v>46</v>
      </c>
      <c r="E771" s="41" t="s">
        <v>461</v>
      </c>
      <c r="F771" s="41">
        <v>75</v>
      </c>
      <c r="G771" s="42" t="s">
        <v>10</v>
      </c>
      <c r="H771" s="28" t="str">
        <f>VLOOKUP(C771,所需学科代码!A:A,1,FALSE)</f>
        <v>1202</v>
      </c>
    </row>
    <row r="772" ht="19.95" hidden="true" customHeight="true" spans="3:8">
      <c r="C772" s="44" t="s">
        <v>671</v>
      </c>
      <c r="D772" s="38" t="s">
        <v>46</v>
      </c>
      <c r="E772" s="41" t="s">
        <v>373</v>
      </c>
      <c r="F772" s="41">
        <v>76</v>
      </c>
      <c r="G772" s="42" t="s">
        <v>10</v>
      </c>
      <c r="H772" s="28" t="str">
        <f>VLOOKUP(C772,所需学科代码!A:A,1,FALSE)</f>
        <v>1202</v>
      </c>
    </row>
    <row r="773" ht="19.95" hidden="true" customHeight="true" spans="3:8">
      <c r="C773" s="44" t="s">
        <v>671</v>
      </c>
      <c r="D773" s="38" t="s">
        <v>46</v>
      </c>
      <c r="E773" s="41" t="s">
        <v>386</v>
      </c>
      <c r="F773" s="41">
        <v>77</v>
      </c>
      <c r="G773" s="42" t="s">
        <v>10</v>
      </c>
      <c r="H773" s="28" t="str">
        <f>VLOOKUP(C773,所需学科代码!A:A,1,FALSE)</f>
        <v>1202</v>
      </c>
    </row>
    <row r="774" ht="19.95" hidden="true" customHeight="true" spans="3:8">
      <c r="C774" s="44" t="s">
        <v>671</v>
      </c>
      <c r="D774" s="38" t="s">
        <v>46</v>
      </c>
      <c r="E774" s="41" t="s">
        <v>509</v>
      </c>
      <c r="F774" s="41">
        <v>79</v>
      </c>
      <c r="G774" s="42" t="s">
        <v>10</v>
      </c>
      <c r="H774" s="28" t="str">
        <f>VLOOKUP(C774,所需学科代码!A:A,1,FALSE)</f>
        <v>1202</v>
      </c>
    </row>
    <row r="775" ht="19.95" hidden="true" customHeight="true" spans="3:8">
      <c r="C775" s="44" t="s">
        <v>671</v>
      </c>
      <c r="D775" s="38" t="s">
        <v>46</v>
      </c>
      <c r="E775" s="41" t="s">
        <v>270</v>
      </c>
      <c r="F775" s="41">
        <v>81</v>
      </c>
      <c r="G775" s="42" t="s">
        <v>10</v>
      </c>
      <c r="H775" s="28" t="str">
        <f>VLOOKUP(C775,所需学科代码!A:A,1,FALSE)</f>
        <v>1202</v>
      </c>
    </row>
    <row r="776" ht="19.95" hidden="true" customHeight="true" spans="3:8">
      <c r="C776" s="44" t="s">
        <v>671</v>
      </c>
      <c r="D776" s="38" t="s">
        <v>46</v>
      </c>
      <c r="E776" s="41" t="s">
        <v>287</v>
      </c>
      <c r="F776" s="41">
        <v>83</v>
      </c>
      <c r="G776" s="42" t="s">
        <v>10</v>
      </c>
      <c r="H776" s="28" t="str">
        <f>VLOOKUP(C776,所需学科代码!A:A,1,FALSE)</f>
        <v>1202</v>
      </c>
    </row>
    <row r="777" ht="19.95" hidden="true" customHeight="true" spans="3:8">
      <c r="C777" s="44" t="s">
        <v>671</v>
      </c>
      <c r="D777" s="38" t="s">
        <v>46</v>
      </c>
      <c r="E777" s="41" t="s">
        <v>428</v>
      </c>
      <c r="F777" s="41">
        <v>84</v>
      </c>
      <c r="G777" s="42" t="s">
        <v>10</v>
      </c>
      <c r="H777" s="28" t="str">
        <f>VLOOKUP(C777,所需学科代码!A:A,1,FALSE)</f>
        <v>1202</v>
      </c>
    </row>
    <row r="778" ht="19.95" hidden="true" customHeight="true" spans="3:8">
      <c r="C778" s="44" t="s">
        <v>671</v>
      </c>
      <c r="D778" s="38" t="s">
        <v>46</v>
      </c>
      <c r="E778" s="41" t="s">
        <v>458</v>
      </c>
      <c r="F778" s="41">
        <v>87</v>
      </c>
      <c r="G778" s="42" t="s">
        <v>10</v>
      </c>
      <c r="H778" s="28" t="str">
        <f>VLOOKUP(C778,所需学科代码!A:A,1,FALSE)</f>
        <v>1202</v>
      </c>
    </row>
    <row r="779" ht="19.95" hidden="true" customHeight="true" spans="3:8">
      <c r="C779" s="44" t="s">
        <v>671</v>
      </c>
      <c r="D779" s="38" t="s">
        <v>46</v>
      </c>
      <c r="E779" s="41" t="s">
        <v>429</v>
      </c>
      <c r="F779" s="41">
        <v>89</v>
      </c>
      <c r="G779" s="42" t="s">
        <v>10</v>
      </c>
      <c r="H779" s="28" t="str">
        <f>VLOOKUP(C779,所需学科代码!A:A,1,FALSE)</f>
        <v>1202</v>
      </c>
    </row>
    <row r="780" ht="19.95" hidden="true" customHeight="true" spans="3:8">
      <c r="C780" s="44" t="s">
        <v>671</v>
      </c>
      <c r="D780" s="38" t="s">
        <v>46</v>
      </c>
      <c r="E780" s="41" t="s">
        <v>400</v>
      </c>
      <c r="F780" s="41">
        <v>91</v>
      </c>
      <c r="G780" s="42" t="s">
        <v>10</v>
      </c>
      <c r="H780" s="28" t="str">
        <f>VLOOKUP(C780,所需学科代码!A:A,1,FALSE)</f>
        <v>1202</v>
      </c>
    </row>
    <row r="781" ht="19.95" hidden="true" customHeight="true" spans="3:8">
      <c r="C781" s="44" t="s">
        <v>671</v>
      </c>
      <c r="D781" s="38" t="s">
        <v>46</v>
      </c>
      <c r="E781" s="41" t="s">
        <v>369</v>
      </c>
      <c r="F781" s="41">
        <v>92</v>
      </c>
      <c r="G781" s="42" t="s">
        <v>10</v>
      </c>
      <c r="H781" s="28" t="str">
        <f>VLOOKUP(C781,所需学科代码!A:A,1,FALSE)</f>
        <v>1202</v>
      </c>
    </row>
    <row r="782" ht="19.95" hidden="true" customHeight="true" spans="3:8">
      <c r="C782" s="44" t="s">
        <v>671</v>
      </c>
      <c r="D782" s="38" t="s">
        <v>46</v>
      </c>
      <c r="E782" s="41" t="s">
        <v>229</v>
      </c>
      <c r="F782" s="41">
        <v>11</v>
      </c>
      <c r="G782" s="42" t="s">
        <v>549</v>
      </c>
      <c r="H782" s="28" t="str">
        <f>VLOOKUP(C782,所需学科代码!A:A,1,FALSE)</f>
        <v>1202</v>
      </c>
    </row>
    <row r="783" ht="19.95" hidden="true" customHeight="true" spans="3:8">
      <c r="C783" s="44" t="s">
        <v>671</v>
      </c>
      <c r="D783" s="38" t="s">
        <v>46</v>
      </c>
      <c r="E783" s="41" t="s">
        <v>335</v>
      </c>
      <c r="F783" s="41">
        <v>15</v>
      </c>
      <c r="G783" s="42" t="s">
        <v>549</v>
      </c>
      <c r="H783" s="28" t="str">
        <f>VLOOKUP(C783,所需学科代码!A:A,1,FALSE)</f>
        <v>1202</v>
      </c>
    </row>
    <row r="784" ht="19.95" hidden="true" customHeight="true" spans="3:8">
      <c r="C784" s="44" t="s">
        <v>671</v>
      </c>
      <c r="D784" s="38" t="s">
        <v>46</v>
      </c>
      <c r="E784" s="41" t="s">
        <v>336</v>
      </c>
      <c r="F784" s="41">
        <v>21</v>
      </c>
      <c r="G784" s="42" t="s">
        <v>544</v>
      </c>
      <c r="H784" s="28" t="str">
        <f>VLOOKUP(C784,所需学科代码!A:A,1,FALSE)</f>
        <v>1202</v>
      </c>
    </row>
    <row r="785" ht="19.95" hidden="true" customHeight="true" spans="3:8">
      <c r="C785" s="44" t="s">
        <v>671</v>
      </c>
      <c r="D785" s="38" t="s">
        <v>46</v>
      </c>
      <c r="E785" s="41" t="s">
        <v>314</v>
      </c>
      <c r="F785" s="41">
        <v>31</v>
      </c>
      <c r="G785" s="42" t="s">
        <v>13</v>
      </c>
      <c r="H785" s="28" t="str">
        <f>VLOOKUP(C785,所需学科代码!A:A,1,FALSE)</f>
        <v>1202</v>
      </c>
    </row>
    <row r="786" ht="19.95" hidden="true" customHeight="true" spans="3:8">
      <c r="C786" s="44" t="s">
        <v>671</v>
      </c>
      <c r="D786" s="38" t="s">
        <v>46</v>
      </c>
      <c r="E786" s="41" t="s">
        <v>378</v>
      </c>
      <c r="F786" s="41">
        <v>38</v>
      </c>
      <c r="G786" s="42" t="s">
        <v>13</v>
      </c>
      <c r="H786" s="28" t="str">
        <f>VLOOKUP(C786,所需学科代码!A:A,1,FALSE)</f>
        <v>1202</v>
      </c>
    </row>
    <row r="787" ht="19.95" hidden="true" customHeight="true" spans="3:8">
      <c r="C787" s="44" t="s">
        <v>671</v>
      </c>
      <c r="D787" s="38" t="s">
        <v>46</v>
      </c>
      <c r="E787" s="41" t="s">
        <v>433</v>
      </c>
      <c r="F787" s="41">
        <v>41</v>
      </c>
      <c r="G787" s="42" t="s">
        <v>13</v>
      </c>
      <c r="H787" s="28" t="str">
        <f>VLOOKUP(C787,所需学科代码!A:A,1,FALSE)</f>
        <v>1202</v>
      </c>
    </row>
    <row r="788" ht="19.95" hidden="true" customHeight="true" spans="3:8">
      <c r="C788" s="44" t="s">
        <v>671</v>
      </c>
      <c r="D788" s="38" t="s">
        <v>46</v>
      </c>
      <c r="E788" s="41" t="s">
        <v>120</v>
      </c>
      <c r="F788" s="41">
        <v>42</v>
      </c>
      <c r="G788" s="42" t="s">
        <v>13</v>
      </c>
      <c r="H788" s="28" t="str">
        <f>VLOOKUP(C788,所需学科代码!A:A,1,FALSE)</f>
        <v>1202</v>
      </c>
    </row>
    <row r="789" ht="19.95" hidden="true" customHeight="true" spans="3:8">
      <c r="C789" s="44" t="s">
        <v>671</v>
      </c>
      <c r="D789" s="38" t="s">
        <v>46</v>
      </c>
      <c r="E789" s="41" t="s">
        <v>306</v>
      </c>
      <c r="F789" s="41">
        <v>45</v>
      </c>
      <c r="G789" s="42" t="s">
        <v>13</v>
      </c>
      <c r="H789" s="28" t="str">
        <f>VLOOKUP(C789,所需学科代码!A:A,1,FALSE)</f>
        <v>1202</v>
      </c>
    </row>
    <row r="790" ht="19.95" hidden="true" customHeight="true" spans="3:8">
      <c r="C790" s="44" t="s">
        <v>671</v>
      </c>
      <c r="D790" s="38" t="s">
        <v>46</v>
      </c>
      <c r="E790" s="41" t="s">
        <v>43</v>
      </c>
      <c r="F790" s="41">
        <v>47</v>
      </c>
      <c r="G790" s="42" t="s">
        <v>13</v>
      </c>
      <c r="H790" s="28" t="str">
        <f>VLOOKUP(C790,所需学科代码!A:A,1,FALSE)</f>
        <v>1202</v>
      </c>
    </row>
    <row r="791" ht="19.95" hidden="true" customHeight="true" spans="3:8">
      <c r="C791" s="44" t="s">
        <v>671</v>
      </c>
      <c r="D791" s="38" t="s">
        <v>46</v>
      </c>
      <c r="E791" s="41" t="s">
        <v>358</v>
      </c>
      <c r="F791" s="41">
        <v>48</v>
      </c>
      <c r="G791" s="42" t="s">
        <v>13</v>
      </c>
      <c r="H791" s="28" t="str">
        <f>VLOOKUP(C791,所需学科代码!A:A,1,FALSE)</f>
        <v>1202</v>
      </c>
    </row>
    <row r="792" ht="19.95" hidden="true" customHeight="true" spans="3:8">
      <c r="C792" s="44" t="s">
        <v>671</v>
      </c>
      <c r="D792" s="38" t="s">
        <v>46</v>
      </c>
      <c r="E792" s="41" t="s">
        <v>298</v>
      </c>
      <c r="F792" s="41">
        <v>52</v>
      </c>
      <c r="G792" s="42" t="s">
        <v>13</v>
      </c>
      <c r="H792" s="28" t="str">
        <f>VLOOKUP(C792,所需学科代码!A:A,1,FALSE)</f>
        <v>1202</v>
      </c>
    </row>
    <row r="793" ht="19.95" hidden="true" customHeight="true" spans="3:8">
      <c r="C793" s="44" t="s">
        <v>671</v>
      </c>
      <c r="D793" s="38" t="s">
        <v>46</v>
      </c>
      <c r="E793" s="41" t="s">
        <v>361</v>
      </c>
      <c r="F793" s="41">
        <v>53</v>
      </c>
      <c r="G793" s="42" t="s">
        <v>13</v>
      </c>
      <c r="H793" s="28" t="str">
        <f>VLOOKUP(C793,所需学科代码!A:A,1,FALSE)</f>
        <v>1202</v>
      </c>
    </row>
    <row r="794" ht="19.95" hidden="true" customHeight="true" spans="3:8">
      <c r="C794" s="44" t="s">
        <v>671</v>
      </c>
      <c r="D794" s="38" t="s">
        <v>46</v>
      </c>
      <c r="E794" s="41" t="s">
        <v>157</v>
      </c>
      <c r="F794" s="41">
        <v>54</v>
      </c>
      <c r="G794" s="42" t="s">
        <v>13</v>
      </c>
      <c r="H794" s="28" t="str">
        <f>VLOOKUP(C794,所需学科代码!A:A,1,FALSE)</f>
        <v>1202</v>
      </c>
    </row>
    <row r="795" ht="19.95" hidden="true" customHeight="true" spans="3:8">
      <c r="C795" s="44" t="s">
        <v>671</v>
      </c>
      <c r="D795" s="38" t="s">
        <v>46</v>
      </c>
      <c r="E795" s="41" t="s">
        <v>426</v>
      </c>
      <c r="F795" s="41">
        <v>56</v>
      </c>
      <c r="G795" s="42" t="s">
        <v>13</v>
      </c>
      <c r="H795" s="28" t="str">
        <f>VLOOKUP(C795,所需学科代码!A:A,1,FALSE)</f>
        <v>1202</v>
      </c>
    </row>
    <row r="796" ht="19.95" hidden="true" customHeight="true" spans="3:8">
      <c r="C796" s="44" t="s">
        <v>671</v>
      </c>
      <c r="D796" s="38" t="s">
        <v>46</v>
      </c>
      <c r="E796" s="41" t="s">
        <v>418</v>
      </c>
      <c r="F796" s="41">
        <v>58</v>
      </c>
      <c r="G796" s="42" t="s">
        <v>13</v>
      </c>
      <c r="H796" s="28" t="str">
        <f>VLOOKUP(C796,所需学科代码!A:A,1,FALSE)</f>
        <v>1202</v>
      </c>
    </row>
    <row r="797" ht="19.95" hidden="true" customHeight="true" spans="3:8">
      <c r="C797" s="44" t="s">
        <v>671</v>
      </c>
      <c r="D797" s="38" t="s">
        <v>46</v>
      </c>
      <c r="E797" s="41" t="s">
        <v>334</v>
      </c>
      <c r="F797" s="41">
        <v>59</v>
      </c>
      <c r="G797" s="42" t="s">
        <v>13</v>
      </c>
      <c r="H797" s="28" t="str">
        <f>VLOOKUP(C797,所需学科代码!A:A,1,FALSE)</f>
        <v>1202</v>
      </c>
    </row>
    <row r="798" ht="19.95" hidden="true" customHeight="true" spans="3:8">
      <c r="C798" s="44" t="s">
        <v>671</v>
      </c>
      <c r="D798" s="38" t="s">
        <v>46</v>
      </c>
      <c r="E798" s="41" t="s">
        <v>345</v>
      </c>
      <c r="F798" s="41">
        <v>60</v>
      </c>
      <c r="G798" s="42" t="s">
        <v>13</v>
      </c>
      <c r="H798" s="28" t="str">
        <f>VLOOKUP(C798,所需学科代码!A:A,1,FALSE)</f>
        <v>1202</v>
      </c>
    </row>
    <row r="799" ht="19.95" hidden="true" customHeight="true" spans="3:8">
      <c r="C799" s="44" t="s">
        <v>671</v>
      </c>
      <c r="D799" s="38" t="s">
        <v>46</v>
      </c>
      <c r="E799" s="41" t="s">
        <v>431</v>
      </c>
      <c r="F799" s="41">
        <v>62</v>
      </c>
      <c r="G799" s="42" t="s">
        <v>10</v>
      </c>
      <c r="H799" s="28" t="str">
        <f>VLOOKUP(C799,所需学科代码!A:A,1,FALSE)</f>
        <v>1202</v>
      </c>
    </row>
    <row r="800" ht="19.95" hidden="true" customHeight="true" spans="3:8">
      <c r="C800" s="44" t="s">
        <v>671</v>
      </c>
      <c r="D800" s="38" t="s">
        <v>46</v>
      </c>
      <c r="E800" s="41" t="s">
        <v>459</v>
      </c>
      <c r="F800" s="41">
        <v>65</v>
      </c>
      <c r="G800" s="42" t="s">
        <v>10</v>
      </c>
      <c r="H800" s="28" t="str">
        <f>VLOOKUP(C800,所需学科代码!A:A,1,FALSE)</f>
        <v>1202</v>
      </c>
    </row>
    <row r="801" ht="19.95" hidden="true" customHeight="true" spans="3:8">
      <c r="C801" s="44" t="s">
        <v>671</v>
      </c>
      <c r="D801" s="38" t="s">
        <v>46</v>
      </c>
      <c r="E801" s="41" t="s">
        <v>187</v>
      </c>
      <c r="F801" s="41">
        <v>66</v>
      </c>
      <c r="G801" s="42" t="s">
        <v>10</v>
      </c>
      <c r="H801" s="28" t="str">
        <f>VLOOKUP(C801,所需学科代码!A:A,1,FALSE)</f>
        <v>1202</v>
      </c>
    </row>
    <row r="802" ht="19.95" hidden="true" customHeight="true" spans="3:8">
      <c r="C802" s="44" t="s">
        <v>671</v>
      </c>
      <c r="D802" s="38" t="s">
        <v>46</v>
      </c>
      <c r="E802" s="41" t="s">
        <v>173</v>
      </c>
      <c r="F802" s="41">
        <v>68</v>
      </c>
      <c r="G802" s="42" t="s">
        <v>10</v>
      </c>
      <c r="H802" s="28" t="str">
        <f>VLOOKUP(C802,所需学科代码!A:A,1,FALSE)</f>
        <v>1202</v>
      </c>
    </row>
    <row r="803" ht="19.95" hidden="true" customHeight="true" spans="3:8">
      <c r="C803" s="44" t="s">
        <v>671</v>
      </c>
      <c r="D803" s="38" t="s">
        <v>46</v>
      </c>
      <c r="E803" s="41" t="s">
        <v>443</v>
      </c>
      <c r="F803" s="41">
        <v>69</v>
      </c>
      <c r="G803" s="42" t="s">
        <v>10</v>
      </c>
      <c r="H803" s="28" t="str">
        <f>VLOOKUP(C803,所需学科代码!A:A,1,FALSE)</f>
        <v>1202</v>
      </c>
    </row>
    <row r="804" ht="19.95" hidden="true" customHeight="true" spans="3:8">
      <c r="C804" s="44" t="s">
        <v>671</v>
      </c>
      <c r="D804" s="38" t="s">
        <v>46</v>
      </c>
      <c r="E804" s="41" t="s">
        <v>52</v>
      </c>
      <c r="F804" s="41">
        <v>70</v>
      </c>
      <c r="G804" s="42" t="s">
        <v>10</v>
      </c>
      <c r="H804" s="28" t="str">
        <f>VLOOKUP(C804,所需学科代码!A:A,1,FALSE)</f>
        <v>1202</v>
      </c>
    </row>
    <row r="805" ht="19.95" hidden="true" customHeight="true" spans="3:8">
      <c r="C805" s="44" t="s">
        <v>671</v>
      </c>
      <c r="D805" s="38" t="s">
        <v>46</v>
      </c>
      <c r="E805" s="41" t="s">
        <v>461</v>
      </c>
      <c r="F805" s="41">
        <v>75</v>
      </c>
      <c r="G805" s="42" t="s">
        <v>10</v>
      </c>
      <c r="H805" s="28" t="str">
        <f>VLOOKUP(C805,所需学科代码!A:A,1,FALSE)</f>
        <v>1202</v>
      </c>
    </row>
    <row r="806" ht="19.95" hidden="true" customHeight="true" spans="3:8">
      <c r="C806" s="44" t="s">
        <v>671</v>
      </c>
      <c r="D806" s="38" t="s">
        <v>46</v>
      </c>
      <c r="E806" s="41" t="s">
        <v>373</v>
      </c>
      <c r="F806" s="41">
        <v>76</v>
      </c>
      <c r="G806" s="42" t="s">
        <v>10</v>
      </c>
      <c r="H806" s="28" t="str">
        <f>VLOOKUP(C806,所需学科代码!A:A,1,FALSE)</f>
        <v>1202</v>
      </c>
    </row>
    <row r="807" ht="19.95" hidden="true" customHeight="true" spans="3:8">
      <c r="C807" s="44" t="s">
        <v>671</v>
      </c>
      <c r="D807" s="38" t="s">
        <v>46</v>
      </c>
      <c r="E807" s="41" t="s">
        <v>386</v>
      </c>
      <c r="F807" s="41">
        <v>77</v>
      </c>
      <c r="G807" s="42" t="s">
        <v>10</v>
      </c>
      <c r="H807" s="28" t="str">
        <f>VLOOKUP(C807,所需学科代码!A:A,1,FALSE)</f>
        <v>1202</v>
      </c>
    </row>
    <row r="808" ht="19.95" hidden="true" customHeight="true" spans="3:8">
      <c r="C808" s="44" t="s">
        <v>671</v>
      </c>
      <c r="D808" s="38" t="s">
        <v>46</v>
      </c>
      <c r="E808" s="41" t="s">
        <v>509</v>
      </c>
      <c r="F808" s="41">
        <v>79</v>
      </c>
      <c r="G808" s="42" t="s">
        <v>10</v>
      </c>
      <c r="H808" s="28" t="str">
        <f>VLOOKUP(C808,所需学科代码!A:A,1,FALSE)</f>
        <v>1202</v>
      </c>
    </row>
    <row r="809" ht="19.95" hidden="true" customHeight="true" spans="3:8">
      <c r="C809" s="44" t="s">
        <v>671</v>
      </c>
      <c r="D809" s="38" t="s">
        <v>46</v>
      </c>
      <c r="E809" s="41" t="s">
        <v>270</v>
      </c>
      <c r="F809" s="41">
        <v>81</v>
      </c>
      <c r="G809" s="42" t="s">
        <v>10</v>
      </c>
      <c r="H809" s="28" t="str">
        <f>VLOOKUP(C809,所需学科代码!A:A,1,FALSE)</f>
        <v>1202</v>
      </c>
    </row>
    <row r="810" ht="19.95" hidden="true" customHeight="true" spans="3:8">
      <c r="C810" s="44" t="s">
        <v>671</v>
      </c>
      <c r="D810" s="38" t="s">
        <v>46</v>
      </c>
      <c r="E810" s="41" t="s">
        <v>287</v>
      </c>
      <c r="F810" s="41">
        <v>83</v>
      </c>
      <c r="G810" s="42" t="s">
        <v>10</v>
      </c>
      <c r="H810" s="28" t="str">
        <f>VLOOKUP(C810,所需学科代码!A:A,1,FALSE)</f>
        <v>1202</v>
      </c>
    </row>
    <row r="811" ht="19.95" hidden="true" customHeight="true" spans="3:8">
      <c r="C811" s="44" t="s">
        <v>671</v>
      </c>
      <c r="D811" s="38" t="s">
        <v>46</v>
      </c>
      <c r="E811" s="41" t="s">
        <v>428</v>
      </c>
      <c r="F811" s="41">
        <v>84</v>
      </c>
      <c r="G811" s="42" t="s">
        <v>10</v>
      </c>
      <c r="H811" s="28" t="str">
        <f>VLOOKUP(C811,所需学科代码!A:A,1,FALSE)</f>
        <v>1202</v>
      </c>
    </row>
    <row r="812" ht="19.95" hidden="true" customHeight="true" spans="3:8">
      <c r="C812" s="44" t="s">
        <v>671</v>
      </c>
      <c r="D812" s="38" t="s">
        <v>46</v>
      </c>
      <c r="E812" s="41" t="s">
        <v>458</v>
      </c>
      <c r="F812" s="41">
        <v>87</v>
      </c>
      <c r="G812" s="42" t="s">
        <v>10</v>
      </c>
      <c r="H812" s="28" t="str">
        <f>VLOOKUP(C812,所需学科代码!A:A,1,FALSE)</f>
        <v>1202</v>
      </c>
    </row>
    <row r="813" ht="19.95" hidden="true" customHeight="true" spans="3:8">
      <c r="C813" s="44" t="s">
        <v>671</v>
      </c>
      <c r="D813" s="38" t="s">
        <v>46</v>
      </c>
      <c r="E813" s="41" t="s">
        <v>429</v>
      </c>
      <c r="F813" s="41">
        <v>89</v>
      </c>
      <c r="G813" s="42" t="s">
        <v>10</v>
      </c>
      <c r="H813" s="28" t="str">
        <f>VLOOKUP(C813,所需学科代码!A:A,1,FALSE)</f>
        <v>1202</v>
      </c>
    </row>
    <row r="814" ht="19.95" hidden="true" customHeight="true" spans="3:8">
      <c r="C814" s="44" t="s">
        <v>671</v>
      </c>
      <c r="D814" s="38" t="s">
        <v>46</v>
      </c>
      <c r="E814" s="41" t="s">
        <v>400</v>
      </c>
      <c r="F814" s="41">
        <v>91</v>
      </c>
      <c r="G814" s="42" t="s">
        <v>10</v>
      </c>
      <c r="H814" s="28" t="str">
        <f>VLOOKUP(C814,所需学科代码!A:A,1,FALSE)</f>
        <v>1202</v>
      </c>
    </row>
    <row r="815" ht="19.95" hidden="true" customHeight="true" spans="3:8">
      <c r="C815" s="44" t="s">
        <v>671</v>
      </c>
      <c r="D815" s="38" t="s">
        <v>46</v>
      </c>
      <c r="E815" s="41" t="s">
        <v>369</v>
      </c>
      <c r="F815" s="41">
        <v>92</v>
      </c>
      <c r="G815" s="42" t="s">
        <v>10</v>
      </c>
      <c r="H815" s="28" t="str">
        <f>VLOOKUP(C815,所需学科代码!A:A,1,FALSE)</f>
        <v>1202</v>
      </c>
    </row>
    <row r="816" ht="19.95" customHeight="true" spans="3:8">
      <c r="C816" s="44" t="s">
        <v>672</v>
      </c>
      <c r="D816" s="38" t="s">
        <v>86</v>
      </c>
      <c r="E816" s="41" t="s">
        <v>339</v>
      </c>
      <c r="F816" s="41">
        <v>11</v>
      </c>
      <c r="G816" s="42" t="s">
        <v>10</v>
      </c>
      <c r="H816" s="28" t="e">
        <f>VLOOKUP(C816,所需学科代码!A:A,1,FALSE)</f>
        <v>#N/A</v>
      </c>
    </row>
    <row r="817" ht="19.95" customHeight="true" spans="3:8">
      <c r="C817" s="44" t="s">
        <v>672</v>
      </c>
      <c r="D817" s="38" t="s">
        <v>86</v>
      </c>
      <c r="E817" s="41" t="s">
        <v>353</v>
      </c>
      <c r="F817" s="41">
        <v>12</v>
      </c>
      <c r="G817" s="42" t="s">
        <v>10</v>
      </c>
      <c r="H817" s="28" t="e">
        <f>VLOOKUP(C817,所需学科代码!A:A,1,FALSE)</f>
        <v>#N/A</v>
      </c>
    </row>
    <row r="818" ht="19.95" customHeight="true" spans="3:8">
      <c r="C818" s="44" t="s">
        <v>672</v>
      </c>
      <c r="D818" s="38" t="s">
        <v>86</v>
      </c>
      <c r="E818" s="41" t="s">
        <v>396</v>
      </c>
      <c r="F818" s="41">
        <v>15</v>
      </c>
      <c r="G818" s="42" t="s">
        <v>10</v>
      </c>
      <c r="H818" s="28" t="e">
        <f>VLOOKUP(C818,所需学科代码!A:A,1,FALSE)</f>
        <v>#N/A</v>
      </c>
    </row>
    <row r="819" ht="19.95" customHeight="true" spans="3:8">
      <c r="C819" s="44" t="s">
        <v>673</v>
      </c>
      <c r="D819" s="38" t="s">
        <v>143</v>
      </c>
      <c r="E819" s="41" t="s">
        <v>433</v>
      </c>
      <c r="F819" s="41">
        <v>20</v>
      </c>
      <c r="G819" s="42" t="s">
        <v>544</v>
      </c>
      <c r="H819" s="28" t="e">
        <f>VLOOKUP(C819,所需学科代码!A:A,1,FALSE)</f>
        <v>#N/A</v>
      </c>
    </row>
    <row r="820" ht="19.95" customHeight="true" spans="3:8">
      <c r="C820" s="44" t="s">
        <v>673</v>
      </c>
      <c r="D820" s="38" t="s">
        <v>143</v>
      </c>
      <c r="E820" s="41" t="s">
        <v>269</v>
      </c>
      <c r="F820" s="41">
        <v>21</v>
      </c>
      <c r="G820" s="42" t="s">
        <v>544</v>
      </c>
      <c r="H820" s="28" t="e">
        <f>VLOOKUP(C820,所需学科代码!A:A,1,FALSE)</f>
        <v>#N/A</v>
      </c>
    </row>
    <row r="821" ht="19.95" customHeight="true" spans="3:8">
      <c r="C821" s="44" t="s">
        <v>673</v>
      </c>
      <c r="D821" s="38" t="s">
        <v>143</v>
      </c>
      <c r="E821" s="41" t="s">
        <v>415</v>
      </c>
      <c r="F821" s="41">
        <v>32</v>
      </c>
      <c r="G821" s="42" t="s">
        <v>13</v>
      </c>
      <c r="H821" s="28" t="e">
        <f>VLOOKUP(C821,所需学科代码!A:A,1,FALSE)</f>
        <v>#N/A</v>
      </c>
    </row>
    <row r="822" ht="19.95" customHeight="true" spans="3:8">
      <c r="C822" s="44" t="s">
        <v>673</v>
      </c>
      <c r="D822" s="38" t="s">
        <v>143</v>
      </c>
      <c r="E822" s="41" t="s">
        <v>329</v>
      </c>
      <c r="F822" s="41">
        <v>35</v>
      </c>
      <c r="G822" s="42" t="s">
        <v>13</v>
      </c>
      <c r="H822" s="28" t="e">
        <f>VLOOKUP(C822,所需学科代码!A:A,1,FALSE)</f>
        <v>#N/A</v>
      </c>
    </row>
    <row r="823" ht="19.95" customHeight="true" spans="3:8">
      <c r="C823" s="44" t="s">
        <v>673</v>
      </c>
      <c r="D823" s="38" t="s">
        <v>143</v>
      </c>
      <c r="E823" s="41" t="s">
        <v>421</v>
      </c>
      <c r="F823" s="41">
        <v>45</v>
      </c>
      <c r="G823" s="42" t="s">
        <v>10</v>
      </c>
      <c r="H823" s="28" t="e">
        <f>VLOOKUP(C823,所需学科代码!A:A,1,FALSE)</f>
        <v>#N/A</v>
      </c>
    </row>
    <row r="824" ht="19.95" customHeight="true" spans="3:8">
      <c r="C824" s="44" t="s">
        <v>673</v>
      </c>
      <c r="D824" s="38" t="s">
        <v>143</v>
      </c>
      <c r="E824" s="41" t="s">
        <v>137</v>
      </c>
      <c r="F824" s="41">
        <v>46</v>
      </c>
      <c r="G824" s="42" t="s">
        <v>10</v>
      </c>
      <c r="H824" s="28" t="e">
        <f>VLOOKUP(C824,所需学科代码!A:A,1,FALSE)</f>
        <v>#N/A</v>
      </c>
    </row>
    <row r="825" ht="19.95" customHeight="true" spans="3:8">
      <c r="C825" s="44" t="s">
        <v>673</v>
      </c>
      <c r="D825" s="38" t="s">
        <v>143</v>
      </c>
      <c r="E825" s="41" t="s">
        <v>335</v>
      </c>
      <c r="F825" s="41">
        <v>49</v>
      </c>
      <c r="G825" s="42" t="s">
        <v>10</v>
      </c>
      <c r="H825" s="28" t="e">
        <f>VLOOKUP(C825,所需学科代码!A:A,1,FALSE)</f>
        <v>#N/A</v>
      </c>
    </row>
    <row r="826" ht="19.95" customHeight="true" spans="3:8">
      <c r="C826" s="44" t="s">
        <v>673</v>
      </c>
      <c r="D826" s="38" t="s">
        <v>143</v>
      </c>
      <c r="E826" s="41" t="s">
        <v>334</v>
      </c>
      <c r="F826" s="41">
        <v>50</v>
      </c>
      <c r="G826" s="42" t="s">
        <v>10</v>
      </c>
      <c r="H826" s="28" t="e">
        <f>VLOOKUP(C826,所需学科代码!A:A,1,FALSE)</f>
        <v>#N/A</v>
      </c>
    </row>
    <row r="827" ht="19.95" customHeight="true" spans="3:8">
      <c r="C827" s="44" t="s">
        <v>673</v>
      </c>
      <c r="D827" s="38" t="s">
        <v>143</v>
      </c>
      <c r="E827" s="41" t="s">
        <v>333</v>
      </c>
      <c r="F827" s="41">
        <v>57</v>
      </c>
      <c r="G827" s="42" t="s">
        <v>10</v>
      </c>
      <c r="H827" s="28" t="e">
        <f>VLOOKUP(C827,所需学科代码!A:A,1,FALSE)</f>
        <v>#N/A</v>
      </c>
    </row>
    <row r="828" ht="19.95" customHeight="true" spans="3:8">
      <c r="C828" s="44" t="s">
        <v>673</v>
      </c>
      <c r="D828" s="38" t="s">
        <v>143</v>
      </c>
      <c r="E828" s="41" t="s">
        <v>443</v>
      </c>
      <c r="F828" s="41">
        <v>58</v>
      </c>
      <c r="G828" s="42" t="s">
        <v>10</v>
      </c>
      <c r="H828" s="28" t="e">
        <f>VLOOKUP(C828,所需学科代码!A:A,1,FALSE)</f>
        <v>#N/A</v>
      </c>
    </row>
    <row r="829" ht="19.95" customHeight="true" spans="3:8">
      <c r="C829" s="44" t="s">
        <v>673</v>
      </c>
      <c r="D829" s="38" t="s">
        <v>143</v>
      </c>
      <c r="E829" s="41" t="s">
        <v>303</v>
      </c>
      <c r="F829" s="41">
        <v>59</v>
      </c>
      <c r="G829" s="42" t="s">
        <v>10</v>
      </c>
      <c r="H829" s="28" t="e">
        <f>VLOOKUP(C829,所需学科代码!A:A,1,FALSE)</f>
        <v>#N/A</v>
      </c>
    </row>
    <row r="830" ht="19.95" customHeight="true" spans="3:8">
      <c r="C830" s="44" t="s">
        <v>673</v>
      </c>
      <c r="D830" s="38" t="s">
        <v>143</v>
      </c>
      <c r="E830" s="41" t="s">
        <v>411</v>
      </c>
      <c r="F830" s="41">
        <v>65</v>
      </c>
      <c r="G830" s="42" t="s">
        <v>10</v>
      </c>
      <c r="H830" s="28" t="e">
        <f>VLOOKUP(C830,所需学科代码!A:A,1,FALSE)</f>
        <v>#N/A</v>
      </c>
    </row>
    <row r="831" ht="19.95" customHeight="true" spans="3:8">
      <c r="C831" s="44" t="s">
        <v>674</v>
      </c>
      <c r="D831" s="38" t="s">
        <v>285</v>
      </c>
      <c r="E831" s="41" t="s">
        <v>384</v>
      </c>
      <c r="F831" s="41">
        <v>10</v>
      </c>
      <c r="G831" s="42" t="s">
        <v>13</v>
      </c>
      <c r="H831" s="28" t="e">
        <f>VLOOKUP(C831,所需学科代码!A:A,1,FALSE)</f>
        <v>#N/A</v>
      </c>
    </row>
    <row r="832" ht="19.95" customHeight="true" spans="3:8">
      <c r="C832" s="44" t="s">
        <v>674</v>
      </c>
      <c r="D832" s="38" t="s">
        <v>285</v>
      </c>
      <c r="E832" s="41" t="s">
        <v>162</v>
      </c>
      <c r="F832" s="41">
        <v>13</v>
      </c>
      <c r="G832" s="42" t="s">
        <v>10</v>
      </c>
      <c r="H832" s="28" t="e">
        <f>VLOOKUP(C832,所需学科代码!A:A,1,FALSE)</f>
        <v>#N/A</v>
      </c>
    </row>
    <row r="833" ht="19.95" customHeight="true" spans="3:8">
      <c r="C833" s="44" t="s">
        <v>675</v>
      </c>
      <c r="D833" s="38" t="s">
        <v>48</v>
      </c>
      <c r="E833" s="41" t="s">
        <v>443</v>
      </c>
      <c r="F833" s="41" t="s">
        <v>546</v>
      </c>
      <c r="G833" s="42" t="s">
        <v>544</v>
      </c>
      <c r="H833" s="28" t="e">
        <f>VLOOKUP(C833,所需学科代码!A:A,1,FALSE)</f>
        <v>#N/A</v>
      </c>
    </row>
    <row r="834" ht="19.95" customHeight="true" spans="3:8">
      <c r="C834" s="44" t="s">
        <v>675</v>
      </c>
      <c r="D834" s="38" t="s">
        <v>48</v>
      </c>
      <c r="E834" s="41" t="s">
        <v>471</v>
      </c>
      <c r="F834" s="41" t="s">
        <v>566</v>
      </c>
      <c r="G834" s="42" t="s">
        <v>13</v>
      </c>
      <c r="H834" s="28" t="e">
        <f>VLOOKUP(C834,所需学科代码!A:A,1,FALSE)</f>
        <v>#N/A</v>
      </c>
    </row>
    <row r="835" ht="19.95" customHeight="true" spans="3:8">
      <c r="C835" s="44" t="s">
        <v>675</v>
      </c>
      <c r="D835" s="38" t="s">
        <v>48</v>
      </c>
      <c r="E835" s="41" t="s">
        <v>329</v>
      </c>
      <c r="F835" s="41" t="s">
        <v>606</v>
      </c>
      <c r="G835" s="42" t="s">
        <v>13</v>
      </c>
      <c r="H835" s="28" t="e">
        <f>VLOOKUP(C835,所需学科代码!A:A,1,FALSE)</f>
        <v>#N/A</v>
      </c>
    </row>
    <row r="836" ht="19.95" customHeight="true" spans="3:8">
      <c r="C836" s="44" t="s">
        <v>675</v>
      </c>
      <c r="D836" s="38" t="s">
        <v>48</v>
      </c>
      <c r="E836" s="41" t="s">
        <v>319</v>
      </c>
      <c r="F836" s="41" t="s">
        <v>617</v>
      </c>
      <c r="G836" s="42" t="s">
        <v>13</v>
      </c>
      <c r="H836" s="28" t="e">
        <f>VLOOKUP(C836,所需学科代码!A:A,1,FALSE)</f>
        <v>#N/A</v>
      </c>
    </row>
    <row r="837" ht="19.95" customHeight="true" spans="3:8">
      <c r="C837" s="44" t="s">
        <v>675</v>
      </c>
      <c r="D837" s="38" t="s">
        <v>48</v>
      </c>
      <c r="E837" s="41" t="s">
        <v>47</v>
      </c>
      <c r="F837" s="41" t="s">
        <v>572</v>
      </c>
      <c r="G837" s="42" t="s">
        <v>10</v>
      </c>
      <c r="H837" s="28" t="e">
        <f>VLOOKUP(C837,所需学科代码!A:A,1,FALSE)</f>
        <v>#N/A</v>
      </c>
    </row>
    <row r="838" ht="19.95" customHeight="true" spans="3:8">
      <c r="C838" s="44" t="s">
        <v>675</v>
      </c>
      <c r="D838" s="38" t="s">
        <v>48</v>
      </c>
      <c r="E838" s="41" t="s">
        <v>252</v>
      </c>
      <c r="F838" s="41" t="s">
        <v>608</v>
      </c>
      <c r="G838" s="42" t="s">
        <v>10</v>
      </c>
      <c r="H838" s="28" t="e">
        <f>VLOOKUP(C838,所需学科代码!A:A,1,FALSE)</f>
        <v>#N/A</v>
      </c>
    </row>
    <row r="839" ht="19.95" customHeight="true" spans="3:8">
      <c r="C839" s="44" t="s">
        <v>675</v>
      </c>
      <c r="D839" s="38" t="s">
        <v>48</v>
      </c>
      <c r="E839" s="41" t="s">
        <v>510</v>
      </c>
      <c r="F839" s="41" t="s">
        <v>567</v>
      </c>
      <c r="G839" s="42" t="s">
        <v>10</v>
      </c>
      <c r="H839" s="28" t="e">
        <f>VLOOKUP(C839,所需学科代码!A:A,1,FALSE)</f>
        <v>#N/A</v>
      </c>
    </row>
    <row r="840" ht="19.95" customHeight="true" spans="3:8">
      <c r="C840" s="44" t="s">
        <v>675</v>
      </c>
      <c r="D840" s="38" t="s">
        <v>48</v>
      </c>
      <c r="E840" s="41" t="s">
        <v>434</v>
      </c>
      <c r="F840" s="41" t="s">
        <v>541</v>
      </c>
      <c r="G840" s="42" t="s">
        <v>10</v>
      </c>
      <c r="H840" s="28" t="e">
        <f>VLOOKUP(C840,所需学科代码!A:A,1,FALSE)</f>
        <v>#N/A</v>
      </c>
    </row>
    <row r="841" ht="19.95" customHeight="true" spans="3:8">
      <c r="C841" s="44" t="s">
        <v>676</v>
      </c>
      <c r="D841" s="38" t="s">
        <v>88</v>
      </c>
      <c r="E841" s="41" t="s">
        <v>87</v>
      </c>
      <c r="F841" s="41" t="s">
        <v>569</v>
      </c>
      <c r="G841" s="42" t="s">
        <v>549</v>
      </c>
      <c r="H841" s="28" t="e">
        <f>VLOOKUP(C841,所需学科代码!A:A,1,FALSE)</f>
        <v>#N/A</v>
      </c>
    </row>
    <row r="842" ht="19.95" customHeight="true" spans="3:8">
      <c r="C842" s="44" t="s">
        <v>676</v>
      </c>
      <c r="D842" s="38" t="s">
        <v>88</v>
      </c>
      <c r="E842" s="41" t="s">
        <v>354</v>
      </c>
      <c r="F842" s="41" t="s">
        <v>548</v>
      </c>
      <c r="G842" s="42" t="s">
        <v>544</v>
      </c>
      <c r="H842" s="28" t="e">
        <f>VLOOKUP(C842,所需学科代码!A:A,1,FALSE)</f>
        <v>#N/A</v>
      </c>
    </row>
    <row r="843" ht="19.95" customHeight="true" spans="3:8">
      <c r="C843" s="44" t="s">
        <v>676</v>
      </c>
      <c r="D843" s="38" t="s">
        <v>88</v>
      </c>
      <c r="E843" s="41" t="s">
        <v>341</v>
      </c>
      <c r="F843" s="41" t="s">
        <v>570</v>
      </c>
      <c r="G843" s="42" t="s">
        <v>544</v>
      </c>
      <c r="H843" s="28" t="e">
        <f>VLOOKUP(C843,所需学科代码!A:A,1,FALSE)</f>
        <v>#N/A</v>
      </c>
    </row>
    <row r="844" ht="19.95" customHeight="true" spans="3:8">
      <c r="C844" s="44" t="s">
        <v>676</v>
      </c>
      <c r="D844" s="38" t="s">
        <v>88</v>
      </c>
      <c r="E844" s="41" t="s">
        <v>414</v>
      </c>
      <c r="F844" s="41" t="s">
        <v>571</v>
      </c>
      <c r="G844" s="42" t="s">
        <v>544</v>
      </c>
      <c r="H844" s="28" t="e">
        <f>VLOOKUP(C844,所需学科代码!A:A,1,FALSE)</f>
        <v>#N/A</v>
      </c>
    </row>
    <row r="845" ht="19.95" customHeight="true" spans="3:8">
      <c r="C845" s="44" t="s">
        <v>676</v>
      </c>
      <c r="D845" s="38" t="s">
        <v>88</v>
      </c>
      <c r="E845" s="41" t="s">
        <v>319</v>
      </c>
      <c r="F845" s="41" t="s">
        <v>606</v>
      </c>
      <c r="G845" s="42" t="s">
        <v>544</v>
      </c>
      <c r="H845" s="28" t="e">
        <f>VLOOKUP(C845,所需学科代码!A:A,1,FALSE)</f>
        <v>#N/A</v>
      </c>
    </row>
    <row r="846" ht="19.95" customHeight="true" spans="3:8">
      <c r="C846" s="44" t="s">
        <v>676</v>
      </c>
      <c r="D846" s="38" t="s">
        <v>88</v>
      </c>
      <c r="E846" s="41" t="s">
        <v>493</v>
      </c>
      <c r="F846" s="41" t="s">
        <v>617</v>
      </c>
      <c r="G846" s="42" t="s">
        <v>13</v>
      </c>
      <c r="H846" s="28" t="e">
        <f>VLOOKUP(C846,所需学科代码!A:A,1,FALSE)</f>
        <v>#N/A</v>
      </c>
    </row>
    <row r="847" ht="19.95" customHeight="true" spans="3:8">
      <c r="C847" s="44" t="s">
        <v>676</v>
      </c>
      <c r="D847" s="38" t="s">
        <v>88</v>
      </c>
      <c r="E847" s="41" t="s">
        <v>444</v>
      </c>
      <c r="F847" s="41" t="s">
        <v>626</v>
      </c>
      <c r="G847" s="42" t="s">
        <v>13</v>
      </c>
      <c r="H847" s="28" t="e">
        <f>VLOOKUP(C847,所需学科代码!A:A,1,FALSE)</f>
        <v>#N/A</v>
      </c>
    </row>
    <row r="848" ht="19.95" customHeight="true" spans="3:8">
      <c r="C848" s="44" t="s">
        <v>676</v>
      </c>
      <c r="D848" s="38" t="s">
        <v>88</v>
      </c>
      <c r="E848" s="41" t="s">
        <v>293</v>
      </c>
      <c r="F848" s="41" t="s">
        <v>633</v>
      </c>
      <c r="G848" s="42" t="s">
        <v>13</v>
      </c>
      <c r="H848" s="28" t="e">
        <f>VLOOKUP(C848,所需学科代码!A:A,1,FALSE)</f>
        <v>#N/A</v>
      </c>
    </row>
    <row r="849" ht="19.95" customHeight="true" spans="3:8">
      <c r="C849" s="44" t="s">
        <v>676</v>
      </c>
      <c r="D849" s="38" t="s">
        <v>88</v>
      </c>
      <c r="E849" s="41" t="s">
        <v>325</v>
      </c>
      <c r="F849" s="41" t="s">
        <v>607</v>
      </c>
      <c r="G849" s="42" t="s">
        <v>13</v>
      </c>
      <c r="H849" s="28" t="e">
        <f>VLOOKUP(C849,所需学科代码!A:A,1,FALSE)</f>
        <v>#N/A</v>
      </c>
    </row>
    <row r="850" ht="19.95" customHeight="true" spans="3:8">
      <c r="C850" s="44" t="s">
        <v>676</v>
      </c>
      <c r="D850" s="38" t="s">
        <v>88</v>
      </c>
      <c r="E850" s="41" t="s">
        <v>332</v>
      </c>
      <c r="F850" s="41" t="s">
        <v>572</v>
      </c>
      <c r="G850" s="42" t="s">
        <v>13</v>
      </c>
      <c r="H850" s="28" t="e">
        <f>VLOOKUP(C850,所需学科代码!A:A,1,FALSE)</f>
        <v>#N/A</v>
      </c>
    </row>
    <row r="851" ht="19.95" customHeight="true" spans="3:8">
      <c r="C851" s="44" t="s">
        <v>676</v>
      </c>
      <c r="D851" s="38" t="s">
        <v>88</v>
      </c>
      <c r="E851" s="41" t="s">
        <v>449</v>
      </c>
      <c r="F851" s="41" t="s">
        <v>551</v>
      </c>
      <c r="G851" s="42" t="s">
        <v>13</v>
      </c>
      <c r="H851" s="28" t="e">
        <f>VLOOKUP(C851,所需学科代码!A:A,1,FALSE)</f>
        <v>#N/A</v>
      </c>
    </row>
    <row r="852" ht="19.95" customHeight="true" spans="3:8">
      <c r="C852" s="44" t="s">
        <v>676</v>
      </c>
      <c r="D852" s="38" t="s">
        <v>88</v>
      </c>
      <c r="E852" s="41" t="s">
        <v>252</v>
      </c>
      <c r="F852" s="41" t="s">
        <v>567</v>
      </c>
      <c r="G852" s="42" t="s">
        <v>10</v>
      </c>
      <c r="H852" s="28" t="e">
        <f>VLOOKUP(C852,所需学科代码!A:A,1,FALSE)</f>
        <v>#N/A</v>
      </c>
    </row>
    <row r="853" ht="19.95" customHeight="true" spans="3:8">
      <c r="C853" s="44" t="s">
        <v>676</v>
      </c>
      <c r="D853" s="38" t="s">
        <v>88</v>
      </c>
      <c r="E853" s="41" t="s">
        <v>340</v>
      </c>
      <c r="F853" s="41" t="s">
        <v>568</v>
      </c>
      <c r="G853" s="42" t="s">
        <v>10</v>
      </c>
      <c r="H853" s="28" t="e">
        <f>VLOOKUP(C853,所需学科代码!A:A,1,FALSE)</f>
        <v>#N/A</v>
      </c>
    </row>
    <row r="854" ht="19.95" customHeight="true" spans="3:8">
      <c r="C854" s="44" t="s">
        <v>676</v>
      </c>
      <c r="D854" s="38" t="s">
        <v>88</v>
      </c>
      <c r="E854" s="41" t="s">
        <v>217</v>
      </c>
      <c r="F854" s="41" t="s">
        <v>609</v>
      </c>
      <c r="G854" s="42" t="s">
        <v>10</v>
      </c>
      <c r="H854" s="28" t="e">
        <f>VLOOKUP(C854,所需学科代码!A:A,1,FALSE)</f>
        <v>#N/A</v>
      </c>
    </row>
    <row r="855" ht="19.95" customHeight="true" spans="3:8">
      <c r="C855" s="44" t="s">
        <v>676</v>
      </c>
      <c r="D855" s="38" t="s">
        <v>88</v>
      </c>
      <c r="E855" s="41" t="s">
        <v>677</v>
      </c>
      <c r="F855" s="41" t="s">
        <v>574</v>
      </c>
      <c r="G855" s="42" t="s">
        <v>10</v>
      </c>
      <c r="H855" s="28" t="e">
        <f>VLOOKUP(C855,所需学科代码!A:A,1,FALSE)</f>
        <v>#N/A</v>
      </c>
    </row>
    <row r="856" ht="19.95" customHeight="true" spans="3:8">
      <c r="C856" s="44" t="s">
        <v>678</v>
      </c>
      <c r="D856" s="38" t="s">
        <v>49</v>
      </c>
      <c r="E856" s="41" t="s">
        <v>295</v>
      </c>
      <c r="F856" s="41" t="s">
        <v>648</v>
      </c>
      <c r="G856" s="42" t="s">
        <v>35</v>
      </c>
      <c r="H856" s="28" t="e">
        <f>VLOOKUP(C856,所需学科代码!A:A,1,FALSE)</f>
        <v>#N/A</v>
      </c>
    </row>
    <row r="857" ht="19.95" customHeight="true" spans="3:8">
      <c r="C857" s="44" t="s">
        <v>678</v>
      </c>
      <c r="D857" s="38" t="s">
        <v>49</v>
      </c>
      <c r="E857" s="41" t="s">
        <v>47</v>
      </c>
      <c r="F857" s="41" t="s">
        <v>569</v>
      </c>
      <c r="G857" s="42" t="s">
        <v>549</v>
      </c>
      <c r="H857" s="28" t="e">
        <f>VLOOKUP(C857,所需学科代码!A:A,1,FALSE)</f>
        <v>#N/A</v>
      </c>
    </row>
    <row r="858" ht="19.95" customHeight="true" spans="3:8">
      <c r="C858" s="44" t="s">
        <v>678</v>
      </c>
      <c r="D858" s="38" t="s">
        <v>49</v>
      </c>
      <c r="E858" s="41" t="s">
        <v>198</v>
      </c>
      <c r="F858" s="41" t="s">
        <v>570</v>
      </c>
      <c r="G858" s="42" t="s">
        <v>544</v>
      </c>
      <c r="H858" s="28" t="e">
        <f>VLOOKUP(C858,所需学科代码!A:A,1,FALSE)</f>
        <v>#N/A</v>
      </c>
    </row>
    <row r="859" ht="19.95" customHeight="true" spans="3:8">
      <c r="C859" s="44" t="s">
        <v>678</v>
      </c>
      <c r="D859" s="38" t="s">
        <v>49</v>
      </c>
      <c r="E859" s="41" t="s">
        <v>153</v>
      </c>
      <c r="F859" s="41" t="s">
        <v>606</v>
      </c>
      <c r="G859" s="42" t="s">
        <v>13</v>
      </c>
      <c r="H859" s="28" t="e">
        <f>VLOOKUP(C859,所需学科代码!A:A,1,FALSE)</f>
        <v>#N/A</v>
      </c>
    </row>
    <row r="860" ht="19.95" customHeight="true" spans="3:8">
      <c r="C860" s="44" t="s">
        <v>678</v>
      </c>
      <c r="D860" s="38" t="s">
        <v>49</v>
      </c>
      <c r="E860" s="41" t="s">
        <v>293</v>
      </c>
      <c r="F860" s="41" t="s">
        <v>618</v>
      </c>
      <c r="G860" s="42" t="s">
        <v>10</v>
      </c>
      <c r="H860" s="28" t="e">
        <f>VLOOKUP(C860,所需学科代码!A:A,1,FALSE)</f>
        <v>#N/A</v>
      </c>
    </row>
    <row r="861" ht="19.95" customHeight="true" spans="3:8">
      <c r="C861" s="44" t="s">
        <v>678</v>
      </c>
      <c r="D861" s="38" t="s">
        <v>49</v>
      </c>
      <c r="E861" s="41" t="s">
        <v>433</v>
      </c>
      <c r="F861" s="41" t="s">
        <v>607</v>
      </c>
      <c r="G861" s="42" t="s">
        <v>10</v>
      </c>
      <c r="H861" s="28" t="e">
        <f>VLOOKUP(C861,所需学科代码!A:A,1,FALSE)</f>
        <v>#N/A</v>
      </c>
    </row>
    <row r="862" ht="19.95" customHeight="true" spans="3:8">
      <c r="C862" s="44" t="s">
        <v>678</v>
      </c>
      <c r="D862" s="38" t="s">
        <v>49</v>
      </c>
      <c r="E862" s="41" t="s">
        <v>473</v>
      </c>
      <c r="F862" s="41" t="s">
        <v>620</v>
      </c>
      <c r="G862" s="42" t="s">
        <v>10</v>
      </c>
      <c r="H862" s="28" t="e">
        <f>VLOOKUP(C862,所需学科代码!A:A,1,FALSE)</f>
        <v>#N/A</v>
      </c>
    </row>
    <row r="863" ht="19.95" customHeight="true" spans="3:8">
      <c r="C863" s="44" t="s">
        <v>678</v>
      </c>
      <c r="D863" s="38" t="s">
        <v>49</v>
      </c>
      <c r="E863" s="41" t="s">
        <v>268</v>
      </c>
      <c r="F863" s="41" t="s">
        <v>572</v>
      </c>
      <c r="G863" s="42" t="s">
        <v>10</v>
      </c>
      <c r="H863" s="28" t="e">
        <f>VLOOKUP(C863,所需学科代码!A:A,1,FALSE)</f>
        <v>#N/A</v>
      </c>
    </row>
    <row r="864" ht="19.95" customHeight="true" spans="3:8">
      <c r="C864" s="44" t="s">
        <v>678</v>
      </c>
      <c r="D864" s="38" t="s">
        <v>49</v>
      </c>
      <c r="E864" s="41" t="s">
        <v>354</v>
      </c>
      <c r="F864" s="41" t="s">
        <v>551</v>
      </c>
      <c r="G864" s="42" t="s">
        <v>10</v>
      </c>
      <c r="H864" s="28" t="e">
        <f>VLOOKUP(C864,所需学科代码!A:A,1,FALSE)</f>
        <v>#N/A</v>
      </c>
    </row>
    <row r="865" ht="19.95" customHeight="true" spans="3:8">
      <c r="C865" s="44" t="s">
        <v>678</v>
      </c>
      <c r="D865" s="38" t="s">
        <v>49</v>
      </c>
      <c r="E865" s="41" t="s">
        <v>386</v>
      </c>
      <c r="F865" s="41" t="s">
        <v>573</v>
      </c>
      <c r="G865" s="42" t="s">
        <v>10</v>
      </c>
      <c r="H865" s="28" t="e">
        <f>VLOOKUP(C865,所需学科代码!A:A,1,FALSE)</f>
        <v>#N/A</v>
      </c>
    </row>
    <row r="866" ht="19.95" customHeight="true" spans="3:8">
      <c r="C866" s="44" t="s">
        <v>679</v>
      </c>
      <c r="D866" s="38" t="s">
        <v>119</v>
      </c>
      <c r="E866" s="41" t="s">
        <v>319</v>
      </c>
      <c r="F866" s="41" t="s">
        <v>641</v>
      </c>
      <c r="G866" s="42" t="s">
        <v>547</v>
      </c>
      <c r="H866" s="28" t="e">
        <f>VLOOKUP(C866,所需学科代码!A:A,1,FALSE)</f>
        <v>#N/A</v>
      </c>
    </row>
    <row r="867" ht="19.95" customHeight="true" spans="3:8">
      <c r="C867" s="44" t="s">
        <v>679</v>
      </c>
      <c r="D867" s="38" t="s">
        <v>119</v>
      </c>
      <c r="E867" s="41" t="s">
        <v>434</v>
      </c>
      <c r="F867" s="41" t="s">
        <v>546</v>
      </c>
      <c r="G867" s="42" t="s">
        <v>549</v>
      </c>
      <c r="H867" s="28" t="e">
        <f>VLOOKUP(C867,所需学科代码!A:A,1,FALSE)</f>
        <v>#N/A</v>
      </c>
    </row>
    <row r="868" ht="19.95" customHeight="true" spans="3:8">
      <c r="C868" s="44" t="s">
        <v>679</v>
      </c>
      <c r="D868" s="38" t="s">
        <v>119</v>
      </c>
      <c r="E868" s="41" t="s">
        <v>471</v>
      </c>
      <c r="F868" s="41" t="s">
        <v>548</v>
      </c>
      <c r="G868" s="42" t="s">
        <v>549</v>
      </c>
      <c r="H868" s="28" t="e">
        <f>VLOOKUP(C868,所需学科代码!A:A,1,FALSE)</f>
        <v>#N/A</v>
      </c>
    </row>
    <row r="869" ht="19.95" customHeight="true" spans="3:8">
      <c r="C869" s="44" t="s">
        <v>679</v>
      </c>
      <c r="D869" s="38" t="s">
        <v>119</v>
      </c>
      <c r="E869" s="41" t="s">
        <v>235</v>
      </c>
      <c r="F869" s="41" t="s">
        <v>566</v>
      </c>
      <c r="G869" s="42" t="s">
        <v>544</v>
      </c>
      <c r="H869" s="28" t="e">
        <f>VLOOKUP(C869,所需学科代码!A:A,1,FALSE)</f>
        <v>#N/A</v>
      </c>
    </row>
    <row r="870" ht="19.95" customHeight="true" spans="3:8">
      <c r="C870" s="44" t="s">
        <v>679</v>
      </c>
      <c r="D870" s="38" t="s">
        <v>119</v>
      </c>
      <c r="E870" s="41" t="s">
        <v>293</v>
      </c>
      <c r="F870" s="41" t="s">
        <v>550</v>
      </c>
      <c r="G870" s="42" t="s">
        <v>13</v>
      </c>
      <c r="H870" s="28" t="e">
        <f>VLOOKUP(C870,所需学科代码!A:A,1,FALSE)</f>
        <v>#N/A</v>
      </c>
    </row>
    <row r="871" ht="19.95" customHeight="true" spans="3:8">
      <c r="C871" s="44" t="s">
        <v>679</v>
      </c>
      <c r="D871" s="38" t="s">
        <v>119</v>
      </c>
      <c r="E871" s="41" t="s">
        <v>161</v>
      </c>
      <c r="F871" s="41" t="s">
        <v>620</v>
      </c>
      <c r="G871" s="42" t="s">
        <v>13</v>
      </c>
      <c r="H871" s="28" t="e">
        <f>VLOOKUP(C871,所需学科代码!A:A,1,FALSE)</f>
        <v>#N/A</v>
      </c>
    </row>
    <row r="872" ht="19.95" customHeight="true" spans="3:8">
      <c r="C872" s="44" t="s">
        <v>679</v>
      </c>
      <c r="D872" s="38" t="s">
        <v>119</v>
      </c>
      <c r="E872" s="41" t="s">
        <v>473</v>
      </c>
      <c r="F872" s="41" t="s">
        <v>572</v>
      </c>
      <c r="G872" s="42" t="s">
        <v>13</v>
      </c>
      <c r="H872" s="28" t="e">
        <f>VLOOKUP(C872,所需学科代码!A:A,1,FALSE)</f>
        <v>#N/A</v>
      </c>
    </row>
    <row r="873" ht="19.95" customHeight="true" spans="3:8">
      <c r="C873" s="44" t="s">
        <v>679</v>
      </c>
      <c r="D873" s="38" t="s">
        <v>119</v>
      </c>
      <c r="E873" s="41" t="s">
        <v>354</v>
      </c>
      <c r="F873" s="41" t="s">
        <v>551</v>
      </c>
      <c r="G873" s="42" t="s">
        <v>13</v>
      </c>
      <c r="H873" s="28" t="e">
        <f>VLOOKUP(C873,所需学科代码!A:A,1,FALSE)</f>
        <v>#N/A</v>
      </c>
    </row>
    <row r="874" ht="19.95" customHeight="true" spans="3:8">
      <c r="C874" s="44" t="s">
        <v>679</v>
      </c>
      <c r="D874" s="38" t="s">
        <v>119</v>
      </c>
      <c r="E874" s="41" t="s">
        <v>325</v>
      </c>
      <c r="F874" s="41" t="s">
        <v>573</v>
      </c>
      <c r="G874" s="42" t="s">
        <v>13</v>
      </c>
      <c r="H874" s="28" t="e">
        <f>VLOOKUP(C874,所需学科代码!A:A,1,FALSE)</f>
        <v>#N/A</v>
      </c>
    </row>
    <row r="875" ht="19.95" customHeight="true" spans="3:8">
      <c r="C875" s="44" t="s">
        <v>679</v>
      </c>
      <c r="D875" s="38" t="s">
        <v>119</v>
      </c>
      <c r="E875" s="41" t="s">
        <v>340</v>
      </c>
      <c r="F875" s="41" t="s">
        <v>539</v>
      </c>
      <c r="G875" s="42" t="s">
        <v>13</v>
      </c>
      <c r="H875" s="28" t="e">
        <f>VLOOKUP(C875,所需学科代码!A:A,1,FALSE)</f>
        <v>#N/A</v>
      </c>
    </row>
    <row r="876" ht="19.95" customHeight="true" spans="3:8">
      <c r="C876" s="44" t="s">
        <v>679</v>
      </c>
      <c r="D876" s="38" t="s">
        <v>119</v>
      </c>
      <c r="E876" s="41" t="s">
        <v>403</v>
      </c>
      <c r="F876" s="41" t="s">
        <v>608</v>
      </c>
      <c r="G876" s="42" t="s">
        <v>13</v>
      </c>
      <c r="H876" s="28" t="e">
        <f>VLOOKUP(C876,所需学科代码!A:A,1,FALSE)</f>
        <v>#N/A</v>
      </c>
    </row>
    <row r="877" ht="19.95" customHeight="true" spans="3:8">
      <c r="C877" s="44" t="s">
        <v>679</v>
      </c>
      <c r="D877" s="38" t="s">
        <v>119</v>
      </c>
      <c r="E877" s="41" t="s">
        <v>388</v>
      </c>
      <c r="F877" s="41" t="s">
        <v>619</v>
      </c>
      <c r="G877" s="42" t="s">
        <v>13</v>
      </c>
      <c r="H877" s="28" t="e">
        <f>VLOOKUP(C877,所需学科代码!A:A,1,FALSE)</f>
        <v>#N/A</v>
      </c>
    </row>
    <row r="878" ht="19.95" customHeight="true" spans="3:8">
      <c r="C878" s="44" t="s">
        <v>679</v>
      </c>
      <c r="D878" s="38" t="s">
        <v>119</v>
      </c>
      <c r="E878" s="41" t="s">
        <v>520</v>
      </c>
      <c r="F878" s="41" t="s">
        <v>567</v>
      </c>
      <c r="G878" s="42" t="s">
        <v>13</v>
      </c>
      <c r="H878" s="28" t="e">
        <f>VLOOKUP(C878,所需学科代码!A:A,1,FALSE)</f>
        <v>#N/A</v>
      </c>
    </row>
    <row r="879" ht="19.95" customHeight="true" spans="3:8">
      <c r="C879" s="44" t="s">
        <v>679</v>
      </c>
      <c r="D879" s="38" t="s">
        <v>119</v>
      </c>
      <c r="E879" s="41" t="s">
        <v>162</v>
      </c>
      <c r="F879" s="41" t="s">
        <v>568</v>
      </c>
      <c r="G879" s="42" t="s">
        <v>10</v>
      </c>
      <c r="H879" s="28" t="e">
        <f>VLOOKUP(C879,所需学科代码!A:A,1,FALSE)</f>
        <v>#N/A</v>
      </c>
    </row>
    <row r="880" ht="19.95" customHeight="true" spans="3:8">
      <c r="C880" s="44" t="s">
        <v>679</v>
      </c>
      <c r="D880" s="38" t="s">
        <v>119</v>
      </c>
      <c r="E880" s="41" t="s">
        <v>118</v>
      </c>
      <c r="F880" s="41" t="s">
        <v>609</v>
      </c>
      <c r="G880" s="42" t="s">
        <v>10</v>
      </c>
      <c r="H880" s="28" t="e">
        <f>VLOOKUP(C880,所需学科代码!A:A,1,FALSE)</f>
        <v>#N/A</v>
      </c>
    </row>
    <row r="881" ht="19.95" customHeight="true" spans="3:8">
      <c r="C881" s="44" t="s">
        <v>679</v>
      </c>
      <c r="D881" s="38" t="s">
        <v>119</v>
      </c>
      <c r="E881" s="41" t="s">
        <v>483</v>
      </c>
      <c r="F881" s="41" t="s">
        <v>574</v>
      </c>
      <c r="G881" s="42" t="s">
        <v>10</v>
      </c>
      <c r="H881" s="28" t="e">
        <f>VLOOKUP(C881,所需学科代码!A:A,1,FALSE)</f>
        <v>#N/A</v>
      </c>
    </row>
    <row r="882" ht="19.95" customHeight="true" spans="3:8">
      <c r="C882" s="44" t="s">
        <v>679</v>
      </c>
      <c r="D882" s="38" t="s">
        <v>119</v>
      </c>
      <c r="E882" s="41" t="s">
        <v>449</v>
      </c>
      <c r="F882" s="41" t="s">
        <v>542</v>
      </c>
      <c r="G882" s="42" t="s">
        <v>10</v>
      </c>
      <c r="H882" s="28" t="e">
        <f>VLOOKUP(C882,所需学科代码!A:A,1,FALSE)</f>
        <v>#N/A</v>
      </c>
    </row>
    <row r="883" ht="19.95" customHeight="true" spans="3:8">
      <c r="C883" s="44" t="s">
        <v>679</v>
      </c>
      <c r="D883" s="38" t="s">
        <v>119</v>
      </c>
      <c r="E883" s="41" t="s">
        <v>447</v>
      </c>
      <c r="F883" s="41" t="s">
        <v>543</v>
      </c>
      <c r="G883" s="42" t="s">
        <v>10</v>
      </c>
      <c r="H883" s="28" t="e">
        <f>VLOOKUP(C883,所需学科代码!A:A,1,FALSE)</f>
        <v>#N/A</v>
      </c>
    </row>
    <row r="884" ht="19.95" customHeight="true" spans="3:8">
      <c r="C884" s="44" t="s">
        <v>679</v>
      </c>
      <c r="D884" s="38" t="s">
        <v>119</v>
      </c>
      <c r="E884" s="41" t="s">
        <v>377</v>
      </c>
      <c r="F884" s="41" t="s">
        <v>622</v>
      </c>
      <c r="G884" s="42" t="s">
        <v>10</v>
      </c>
      <c r="H884" s="28" t="e">
        <f>VLOOKUP(C884,所需学科代码!A:A,1,FALSE)</f>
        <v>#N/A</v>
      </c>
    </row>
    <row r="885" ht="19.95" customHeight="true" spans="3:8">
      <c r="C885" s="44" t="s">
        <v>679</v>
      </c>
      <c r="D885" s="38" t="s">
        <v>119</v>
      </c>
      <c r="E885" s="41" t="s">
        <v>433</v>
      </c>
      <c r="F885" s="41" t="s">
        <v>612</v>
      </c>
      <c r="G885" s="42" t="s">
        <v>10</v>
      </c>
      <c r="H885" s="28" t="e">
        <f>VLOOKUP(C885,所需学科代码!A:A,1,FALSE)</f>
        <v>#N/A</v>
      </c>
    </row>
    <row r="886" ht="19.95" customHeight="true" spans="3:8">
      <c r="C886" s="44" t="s">
        <v>680</v>
      </c>
      <c r="D886" s="38" t="s">
        <v>51</v>
      </c>
      <c r="E886" s="41" t="s">
        <v>338</v>
      </c>
      <c r="F886" s="41" t="s">
        <v>548</v>
      </c>
      <c r="G886" s="42" t="s">
        <v>549</v>
      </c>
      <c r="H886" s="28" t="e">
        <f>VLOOKUP(C886,所需学科代码!A:A,1,FALSE)</f>
        <v>#N/A</v>
      </c>
    </row>
    <row r="887" ht="19.95" customHeight="true" spans="3:8">
      <c r="C887" s="44" t="s">
        <v>680</v>
      </c>
      <c r="D887" s="38" t="s">
        <v>51</v>
      </c>
      <c r="E887" s="41" t="s">
        <v>381</v>
      </c>
      <c r="F887" s="41" t="s">
        <v>570</v>
      </c>
      <c r="G887" s="42" t="s">
        <v>549</v>
      </c>
      <c r="H887" s="28" t="e">
        <f>VLOOKUP(C887,所需学科代码!A:A,1,FALSE)</f>
        <v>#N/A</v>
      </c>
    </row>
    <row r="888" ht="19.95" customHeight="true" spans="3:8">
      <c r="C888" s="44" t="s">
        <v>680</v>
      </c>
      <c r="D888" s="38" t="s">
        <v>51</v>
      </c>
      <c r="E888" s="41" t="s">
        <v>319</v>
      </c>
      <c r="F888" s="41" t="s">
        <v>566</v>
      </c>
      <c r="G888" s="42" t="s">
        <v>549</v>
      </c>
      <c r="H888" s="28" t="e">
        <f>VLOOKUP(C888,所需学科代码!A:A,1,FALSE)</f>
        <v>#N/A</v>
      </c>
    </row>
    <row r="889" ht="19.95" customHeight="true" spans="3:8">
      <c r="C889" s="44" t="s">
        <v>680</v>
      </c>
      <c r="D889" s="38" t="s">
        <v>51</v>
      </c>
      <c r="E889" s="41" t="s">
        <v>429</v>
      </c>
      <c r="F889" s="41" t="s">
        <v>633</v>
      </c>
      <c r="G889" s="42" t="s">
        <v>544</v>
      </c>
      <c r="H889" s="28" t="e">
        <f>VLOOKUP(C889,所需学科代码!A:A,1,FALSE)</f>
        <v>#N/A</v>
      </c>
    </row>
    <row r="890" ht="19.95" customHeight="true" spans="3:8">
      <c r="C890" s="44" t="s">
        <v>680</v>
      </c>
      <c r="D890" s="38" t="s">
        <v>51</v>
      </c>
      <c r="E890" s="41" t="s">
        <v>50</v>
      </c>
      <c r="F890" s="41" t="s">
        <v>618</v>
      </c>
      <c r="G890" s="42" t="s">
        <v>544</v>
      </c>
      <c r="H890" s="28" t="e">
        <f>VLOOKUP(C890,所需学科代码!A:A,1,FALSE)</f>
        <v>#N/A</v>
      </c>
    </row>
    <row r="891" ht="19.95" customHeight="true" spans="3:8">
      <c r="C891" s="44" t="s">
        <v>680</v>
      </c>
      <c r="D891" s="38" t="s">
        <v>51</v>
      </c>
      <c r="E891" s="41" t="s">
        <v>419</v>
      </c>
      <c r="F891" s="41" t="s">
        <v>550</v>
      </c>
      <c r="G891" s="42" t="s">
        <v>544</v>
      </c>
      <c r="H891" s="28" t="e">
        <f>VLOOKUP(C891,所需学科代码!A:A,1,FALSE)</f>
        <v>#N/A</v>
      </c>
    </row>
    <row r="892" ht="19.95" customHeight="true" spans="3:8">
      <c r="C892" s="44" t="s">
        <v>680</v>
      </c>
      <c r="D892" s="38" t="s">
        <v>51</v>
      </c>
      <c r="E892" s="41" t="s">
        <v>366</v>
      </c>
      <c r="F892" s="41" t="s">
        <v>573</v>
      </c>
      <c r="G892" s="42" t="s">
        <v>13</v>
      </c>
      <c r="H892" s="28" t="e">
        <f>VLOOKUP(C892,所需学科代码!A:A,1,FALSE)</f>
        <v>#N/A</v>
      </c>
    </row>
    <row r="893" ht="19.95" customHeight="true" spans="3:8">
      <c r="C893" s="44" t="s">
        <v>680</v>
      </c>
      <c r="D893" s="38" t="s">
        <v>51</v>
      </c>
      <c r="E893" s="41" t="s">
        <v>681</v>
      </c>
      <c r="F893" s="41" t="s">
        <v>539</v>
      </c>
      <c r="G893" s="42" t="s">
        <v>13</v>
      </c>
      <c r="H893" s="28" t="e">
        <f>VLOOKUP(C893,所需学科代码!A:A,1,FALSE)</f>
        <v>#N/A</v>
      </c>
    </row>
    <row r="894" ht="19.95" customHeight="true" spans="3:8">
      <c r="C894" s="44" t="s">
        <v>680</v>
      </c>
      <c r="D894" s="38" t="s">
        <v>51</v>
      </c>
      <c r="E894" s="41" t="s">
        <v>252</v>
      </c>
      <c r="F894" s="41" t="s">
        <v>608</v>
      </c>
      <c r="G894" s="42" t="s">
        <v>13</v>
      </c>
      <c r="H894" s="28" t="e">
        <f>VLOOKUP(C894,所需学科代码!A:A,1,FALSE)</f>
        <v>#N/A</v>
      </c>
    </row>
    <row r="895" ht="19.95" customHeight="true" spans="3:8">
      <c r="C895" s="44" t="s">
        <v>680</v>
      </c>
      <c r="D895" s="38" t="s">
        <v>51</v>
      </c>
      <c r="E895" s="41" t="s">
        <v>501</v>
      </c>
      <c r="F895" s="41" t="s">
        <v>619</v>
      </c>
      <c r="G895" s="42" t="s">
        <v>13</v>
      </c>
      <c r="H895" s="28" t="e">
        <f>VLOOKUP(C895,所需学科代码!A:A,1,FALSE)</f>
        <v>#N/A</v>
      </c>
    </row>
    <row r="896" ht="19.95" customHeight="true" spans="3:8">
      <c r="C896" s="44" t="s">
        <v>680</v>
      </c>
      <c r="D896" s="38" t="s">
        <v>51</v>
      </c>
      <c r="E896" s="41" t="s">
        <v>415</v>
      </c>
      <c r="F896" s="41" t="s">
        <v>567</v>
      </c>
      <c r="G896" s="42" t="s">
        <v>13</v>
      </c>
      <c r="H896" s="28" t="e">
        <f>VLOOKUP(C896,所需学科代码!A:A,1,FALSE)</f>
        <v>#N/A</v>
      </c>
    </row>
    <row r="897" ht="19.95" customHeight="true" spans="3:8">
      <c r="C897" s="44" t="s">
        <v>680</v>
      </c>
      <c r="D897" s="38" t="s">
        <v>51</v>
      </c>
      <c r="E897" s="41" t="s">
        <v>434</v>
      </c>
      <c r="F897" s="41" t="s">
        <v>541</v>
      </c>
      <c r="G897" s="42" t="s">
        <v>13</v>
      </c>
      <c r="H897" s="28" t="e">
        <f>VLOOKUP(C897,所需学科代码!A:A,1,FALSE)</f>
        <v>#N/A</v>
      </c>
    </row>
    <row r="898" ht="19.95" customHeight="true" spans="3:8">
      <c r="C898" s="44" t="s">
        <v>680</v>
      </c>
      <c r="D898" s="38" t="s">
        <v>51</v>
      </c>
      <c r="E898" s="41" t="s">
        <v>509</v>
      </c>
      <c r="F898" s="41" t="s">
        <v>542</v>
      </c>
      <c r="G898" s="42" t="s">
        <v>13</v>
      </c>
      <c r="H898" s="28" t="e">
        <f>VLOOKUP(C898,所需学科代码!A:A,1,FALSE)</f>
        <v>#N/A</v>
      </c>
    </row>
    <row r="899" ht="19.95" customHeight="true" spans="3:8">
      <c r="C899" s="44" t="s">
        <v>680</v>
      </c>
      <c r="D899" s="38" t="s">
        <v>51</v>
      </c>
      <c r="E899" s="41" t="s">
        <v>305</v>
      </c>
      <c r="F899" s="41" t="s">
        <v>543</v>
      </c>
      <c r="G899" s="42" t="s">
        <v>13</v>
      </c>
      <c r="H899" s="28" t="e">
        <f>VLOOKUP(C899,所需学科代码!A:A,1,FALSE)</f>
        <v>#N/A</v>
      </c>
    </row>
    <row r="900" ht="19.95" customHeight="true" spans="3:8">
      <c r="C900" s="44" t="s">
        <v>680</v>
      </c>
      <c r="D900" s="38" t="s">
        <v>51</v>
      </c>
      <c r="E900" s="41" t="s">
        <v>373</v>
      </c>
      <c r="F900" s="41" t="s">
        <v>612</v>
      </c>
      <c r="G900" s="42" t="s">
        <v>13</v>
      </c>
      <c r="H900" s="28" t="e">
        <f>VLOOKUP(C900,所需学科代码!A:A,1,FALSE)</f>
        <v>#N/A</v>
      </c>
    </row>
    <row r="901" ht="19.95" customHeight="true" spans="3:8">
      <c r="C901" s="44" t="s">
        <v>680</v>
      </c>
      <c r="D901" s="38" t="s">
        <v>51</v>
      </c>
      <c r="E901" s="41" t="s">
        <v>347</v>
      </c>
      <c r="F901" s="41" t="s">
        <v>613</v>
      </c>
      <c r="G901" s="42" t="s">
        <v>13</v>
      </c>
      <c r="H901" s="28" t="e">
        <f>VLOOKUP(C901,所需学科代码!A:A,1,FALSE)</f>
        <v>#N/A</v>
      </c>
    </row>
    <row r="902" ht="19.95" customHeight="true" spans="3:8">
      <c r="C902" s="44" t="s">
        <v>680</v>
      </c>
      <c r="D902" s="38" t="s">
        <v>51</v>
      </c>
      <c r="E902" s="41" t="s">
        <v>471</v>
      </c>
      <c r="F902" s="41" t="s">
        <v>623</v>
      </c>
      <c r="G902" s="42" t="s">
        <v>13</v>
      </c>
      <c r="H902" s="28" t="e">
        <f>VLOOKUP(C902,所需学科代码!A:A,1,FALSE)</f>
        <v>#N/A</v>
      </c>
    </row>
    <row r="903" ht="19.95" customHeight="true" spans="3:8">
      <c r="C903" s="44" t="s">
        <v>680</v>
      </c>
      <c r="D903" s="38" t="s">
        <v>51</v>
      </c>
      <c r="E903" s="41" t="s">
        <v>427</v>
      </c>
      <c r="F903" s="41" t="s">
        <v>575</v>
      </c>
      <c r="G903" s="42" t="s">
        <v>10</v>
      </c>
      <c r="H903" s="28" t="e">
        <f>VLOOKUP(C903,所需学科代码!A:A,1,FALSE)</f>
        <v>#N/A</v>
      </c>
    </row>
    <row r="904" ht="19.95" customHeight="true" spans="3:8">
      <c r="C904" s="44" t="s">
        <v>680</v>
      </c>
      <c r="D904" s="38" t="s">
        <v>51</v>
      </c>
      <c r="E904" s="41" t="s">
        <v>443</v>
      </c>
      <c r="F904" s="41" t="s">
        <v>614</v>
      </c>
      <c r="G904" s="42" t="s">
        <v>10</v>
      </c>
      <c r="H904" s="28" t="e">
        <f>VLOOKUP(C904,所需学科代码!A:A,1,FALSE)</f>
        <v>#N/A</v>
      </c>
    </row>
    <row r="905" ht="19.95" customHeight="true" spans="3:8">
      <c r="C905" s="44" t="s">
        <v>680</v>
      </c>
      <c r="D905" s="38" t="s">
        <v>51</v>
      </c>
      <c r="E905" s="41" t="s">
        <v>409</v>
      </c>
      <c r="F905" s="41" t="s">
        <v>616</v>
      </c>
      <c r="G905" s="42" t="s">
        <v>10</v>
      </c>
      <c r="H905" s="28" t="e">
        <f>VLOOKUP(C905,所需学科代码!A:A,1,FALSE)</f>
        <v>#N/A</v>
      </c>
    </row>
    <row r="906" ht="19.95" customHeight="true" spans="3:8">
      <c r="C906" s="44" t="s">
        <v>680</v>
      </c>
      <c r="D906" s="38" t="s">
        <v>51</v>
      </c>
      <c r="E906" s="41" t="s">
        <v>493</v>
      </c>
      <c r="F906" s="41" t="s">
        <v>555</v>
      </c>
      <c r="G906" s="42" t="s">
        <v>10</v>
      </c>
      <c r="H906" s="28" t="e">
        <f>VLOOKUP(C906,所需学科代码!A:A,1,FALSE)</f>
        <v>#N/A</v>
      </c>
    </row>
    <row r="907" ht="19.95" customHeight="true" spans="3:8">
      <c r="C907" s="44" t="s">
        <v>680</v>
      </c>
      <c r="D907" s="38" t="s">
        <v>51</v>
      </c>
      <c r="E907" s="41" t="s">
        <v>418</v>
      </c>
      <c r="F907" s="41" t="s">
        <v>577</v>
      </c>
      <c r="G907" s="42" t="s">
        <v>10</v>
      </c>
      <c r="H907" s="28" t="e">
        <f>VLOOKUP(C907,所需学科代码!A:A,1,FALSE)</f>
        <v>#N/A</v>
      </c>
    </row>
    <row r="908" ht="19.95" customHeight="true" spans="3:8">
      <c r="C908" s="44" t="s">
        <v>680</v>
      </c>
      <c r="D908" s="38" t="s">
        <v>51</v>
      </c>
      <c r="E908" s="41" t="s">
        <v>510</v>
      </c>
      <c r="F908" s="41" t="s">
        <v>578</v>
      </c>
      <c r="G908" s="42" t="s">
        <v>10</v>
      </c>
      <c r="H908" s="28" t="e">
        <f>VLOOKUP(C908,所需学科代码!A:A,1,FALSE)</f>
        <v>#N/A</v>
      </c>
    </row>
    <row r="909" ht="19.95" customHeight="true" spans="3:8">
      <c r="C909" s="44" t="s">
        <v>680</v>
      </c>
      <c r="D909" s="38" t="s">
        <v>51</v>
      </c>
      <c r="E909" s="41" t="s">
        <v>519</v>
      </c>
      <c r="F909" s="41" t="s">
        <v>556</v>
      </c>
      <c r="G909" s="42" t="s">
        <v>10</v>
      </c>
      <c r="H909" s="28" t="e">
        <f>VLOOKUP(C909,所需学科代码!A:A,1,FALSE)</f>
        <v>#N/A</v>
      </c>
    </row>
    <row r="910" ht="19.95" customHeight="true" spans="3:8">
      <c r="C910" s="44" t="s">
        <v>680</v>
      </c>
      <c r="D910" s="38" t="s">
        <v>51</v>
      </c>
      <c r="E910" s="41" t="s">
        <v>288</v>
      </c>
      <c r="F910" s="41" t="s">
        <v>557</v>
      </c>
      <c r="G910" s="42" t="s">
        <v>10</v>
      </c>
      <c r="H910" s="28" t="e">
        <f>VLOOKUP(C910,所需学科代码!A:A,1,FALSE)</f>
        <v>#N/A</v>
      </c>
    </row>
    <row r="911" ht="19.95" customHeight="true" spans="3:8">
      <c r="C911" s="44" t="s">
        <v>680</v>
      </c>
      <c r="D911" s="38" t="s">
        <v>51</v>
      </c>
      <c r="E911" s="41" t="s">
        <v>370</v>
      </c>
      <c r="F911" s="41" t="s">
        <v>579</v>
      </c>
      <c r="G911" s="42" t="s">
        <v>10</v>
      </c>
      <c r="H911" s="28" t="e">
        <f>VLOOKUP(C911,所需学科代码!A:A,1,FALSE)</f>
        <v>#N/A</v>
      </c>
    </row>
    <row r="912" ht="19.95" customHeight="true" spans="3:8">
      <c r="C912" s="44" t="s">
        <v>680</v>
      </c>
      <c r="D912" s="38" t="s">
        <v>51</v>
      </c>
      <c r="E912" s="41" t="s">
        <v>454</v>
      </c>
      <c r="F912" s="41" t="s">
        <v>625</v>
      </c>
      <c r="G912" s="42" t="s">
        <v>10</v>
      </c>
      <c r="H912" s="28" t="e">
        <f>VLOOKUP(C912,所需学科代码!A:A,1,FALSE)</f>
        <v>#N/A</v>
      </c>
    </row>
    <row r="913" ht="19.95" customHeight="true" spans="3:8">
      <c r="C913" s="44" t="s">
        <v>680</v>
      </c>
      <c r="D913" s="38" t="s">
        <v>51</v>
      </c>
      <c r="E913" s="41" t="s">
        <v>411</v>
      </c>
      <c r="F913" s="41" t="s">
        <v>580</v>
      </c>
      <c r="G913" s="42" t="s">
        <v>10</v>
      </c>
      <c r="H913" s="28" t="e">
        <f>VLOOKUP(C913,所需学科代码!A:A,1,FALSE)</f>
        <v>#N/A</v>
      </c>
    </row>
    <row r="914" ht="19.95" customHeight="true" spans="3:8">
      <c r="C914" s="44" t="s">
        <v>680</v>
      </c>
      <c r="D914" s="38" t="s">
        <v>51</v>
      </c>
      <c r="E914" s="41" t="s">
        <v>186</v>
      </c>
      <c r="F914" s="41" t="s">
        <v>627</v>
      </c>
      <c r="G914" s="42" t="s">
        <v>10</v>
      </c>
      <c r="H914" s="28" t="e">
        <f>VLOOKUP(C914,所需学科代码!A:A,1,FALSE)</f>
        <v>#N/A</v>
      </c>
    </row>
  </sheetData>
  <autoFilter ref="A2:H914">
    <filterColumn colId="7">
      <customFilters>
        <customFilter operator="equal" val="#N/A"/>
      </customFilters>
    </filterColumn>
    <extLst/>
  </autoFilter>
  <sortState ref="C3:G189">
    <sortCondition ref="C3:C189"/>
  </sortState>
  <printOptions horizontalCentered="true"/>
  <pageMargins left="0.0393700787401575" right="0.039370078740157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557"/>
  <sheetViews>
    <sheetView zoomScale="70" zoomScaleNormal="70" workbookViewId="0">
      <pane xSplit="4" ySplit="2" topLeftCell="E539" activePane="bottomRight" state="frozen"/>
      <selection/>
      <selection pane="topRight"/>
      <selection pane="bottomLeft"/>
      <selection pane="bottomRight" activeCell="M558" sqref="M558"/>
    </sheetView>
  </sheetViews>
  <sheetFormatPr defaultColWidth="9" defaultRowHeight="13.5"/>
  <cols>
    <col min="1" max="2" width="9" style="3" hidden="true" customWidth="true"/>
    <col min="3" max="3" width="8" style="4" customWidth="true"/>
    <col min="4" max="4" width="10.8833333333333" style="3" customWidth="true"/>
    <col min="5" max="5" width="34.4416666666667" style="5" customWidth="true"/>
    <col min="6" max="6" width="10" style="5" customWidth="true"/>
    <col min="7" max="7" width="15" style="5" customWidth="true"/>
    <col min="8" max="16384" width="9" style="5"/>
  </cols>
  <sheetData>
    <row r="1" ht="34.95" customHeight="true" spans="1:7">
      <c r="A1" s="6" t="s">
        <v>683</v>
      </c>
      <c r="B1" s="6"/>
      <c r="C1" s="6"/>
      <c r="D1" s="6"/>
      <c r="E1" s="6"/>
      <c r="F1" s="6"/>
      <c r="G1" s="6"/>
    </row>
    <row r="2" s="1" customFormat="true" ht="79.95" customHeight="true" spans="1:10">
      <c r="A2" s="7" t="s">
        <v>532</v>
      </c>
      <c r="B2" s="7" t="s">
        <v>533</v>
      </c>
      <c r="C2" s="8" t="s">
        <v>4</v>
      </c>
      <c r="D2" s="8" t="s">
        <v>5</v>
      </c>
      <c r="E2" s="8" t="s">
        <v>3</v>
      </c>
      <c r="F2" s="8" t="s">
        <v>534</v>
      </c>
      <c r="G2" s="8" t="s">
        <v>535</v>
      </c>
      <c r="H2" s="7" t="s">
        <v>536</v>
      </c>
      <c r="I2" s="7" t="s">
        <v>537</v>
      </c>
      <c r="J2" s="7" t="s">
        <v>538</v>
      </c>
    </row>
    <row r="3" s="2" customFormat="true" ht="19.95" customHeight="true" spans="1:10">
      <c r="A3" s="9" t="s">
        <v>684</v>
      </c>
      <c r="B3" s="10" t="s">
        <v>685</v>
      </c>
      <c r="C3" s="11" t="s">
        <v>79</v>
      </c>
      <c r="D3" s="12" t="s">
        <v>80</v>
      </c>
      <c r="E3" s="17" t="s">
        <v>686</v>
      </c>
      <c r="F3" s="17">
        <v>1</v>
      </c>
      <c r="G3" s="18" t="s">
        <v>547</v>
      </c>
      <c r="H3" s="13" t="str">
        <f>VLOOKUP($E3,[1]模板!$D:$I,4,FALSE)</f>
        <v>是</v>
      </c>
      <c r="I3" s="13" t="str">
        <f>VLOOKUP($E3,[1]模板!$D:$I,5,FALSE)</f>
        <v>-</v>
      </c>
      <c r="J3" s="13" t="str">
        <f>VLOOKUP($E3,[1]模板!$D:$I,6,FALSE)</f>
        <v>-</v>
      </c>
    </row>
    <row r="4" s="2" customFormat="true" ht="19.95" customHeight="true" spans="1:10">
      <c r="A4" s="9"/>
      <c r="B4" s="10"/>
      <c r="C4" s="11" t="s">
        <v>79</v>
      </c>
      <c r="D4" s="12" t="s">
        <v>80</v>
      </c>
      <c r="E4" s="17" t="s">
        <v>687</v>
      </c>
      <c r="F4" s="17">
        <v>2</v>
      </c>
      <c r="G4" s="18" t="s">
        <v>547</v>
      </c>
      <c r="H4" s="13" t="str">
        <f>VLOOKUP($E4,[1]模板!$D:$I,4,FALSE)</f>
        <v>是</v>
      </c>
      <c r="I4" s="13" t="str">
        <f>VLOOKUP($E4,[1]模板!$D:$I,5,FALSE)</f>
        <v>-</v>
      </c>
      <c r="J4" s="13" t="str">
        <f>VLOOKUP($E4,[1]模板!$D:$I,6,FALSE)</f>
        <v>-</v>
      </c>
    </row>
    <row r="5" s="2" customFormat="true" ht="19.95" customHeight="true" spans="1:10">
      <c r="A5" s="9"/>
      <c r="B5" s="10"/>
      <c r="C5" s="11" t="s">
        <v>79</v>
      </c>
      <c r="D5" s="12" t="s">
        <v>80</v>
      </c>
      <c r="E5" s="17" t="s">
        <v>688</v>
      </c>
      <c r="F5" s="17">
        <v>3</v>
      </c>
      <c r="G5" s="18" t="s">
        <v>549</v>
      </c>
      <c r="H5" s="13" t="str">
        <f>VLOOKUP($E5,[1]模板!$D:$I,4,FALSE)</f>
        <v>是</v>
      </c>
      <c r="I5" s="13" t="str">
        <f>VLOOKUP($E5,[1]模板!$D:$I,5,FALSE)</f>
        <v>-</v>
      </c>
      <c r="J5" s="13" t="str">
        <f>VLOOKUP($E5,[1]模板!$D:$I,6,FALSE)</f>
        <v>-</v>
      </c>
    </row>
    <row r="6" s="2" customFormat="true" ht="19.95" customHeight="true" spans="1:10">
      <c r="A6" s="9"/>
      <c r="B6" s="10"/>
      <c r="C6" s="11" t="s">
        <v>79</v>
      </c>
      <c r="D6" s="12" t="s">
        <v>80</v>
      </c>
      <c r="E6" s="19" t="s">
        <v>689</v>
      </c>
      <c r="F6" s="17">
        <v>4</v>
      </c>
      <c r="G6" s="18" t="s">
        <v>549</v>
      </c>
      <c r="H6" s="13" t="str">
        <f>VLOOKUP($E6,[1]模板!$D:$I,4,FALSE)</f>
        <v>是</v>
      </c>
      <c r="I6" s="13" t="str">
        <f>VLOOKUP($E6,[1]模板!$D:$I,5,FALSE)</f>
        <v>-</v>
      </c>
      <c r="J6" s="13" t="str">
        <f>VLOOKUP($E6,[1]模板!$D:$I,6,FALSE)</f>
        <v>-</v>
      </c>
    </row>
    <row r="7" s="2" customFormat="true" ht="19.95" customHeight="true" spans="1:10">
      <c r="A7" s="9"/>
      <c r="B7" s="10"/>
      <c r="C7" s="11" t="s">
        <v>79</v>
      </c>
      <c r="D7" s="12" t="s">
        <v>80</v>
      </c>
      <c r="E7" s="17" t="s">
        <v>690</v>
      </c>
      <c r="F7" s="17">
        <v>5</v>
      </c>
      <c r="G7" s="18" t="s">
        <v>549</v>
      </c>
      <c r="H7" s="13" t="str">
        <f>VLOOKUP($E7,[1]模板!$D:$I,4,FALSE)</f>
        <v>是</v>
      </c>
      <c r="I7" s="13" t="str">
        <f>VLOOKUP($E7,[1]模板!$D:$I,5,FALSE)</f>
        <v>-</v>
      </c>
      <c r="J7" s="13" t="str">
        <f>VLOOKUP($E7,[1]模板!$D:$I,6,FALSE)</f>
        <v>-</v>
      </c>
    </row>
    <row r="8" s="2" customFormat="true" ht="19.95" customHeight="true" spans="1:10">
      <c r="A8" s="9"/>
      <c r="B8" s="10"/>
      <c r="C8" s="11" t="s">
        <v>79</v>
      </c>
      <c r="D8" s="12" t="s">
        <v>80</v>
      </c>
      <c r="E8" s="17" t="s">
        <v>691</v>
      </c>
      <c r="F8" s="17">
        <v>6</v>
      </c>
      <c r="G8" s="18" t="s">
        <v>544</v>
      </c>
      <c r="H8" s="13" t="str">
        <f>VLOOKUP($E8,[1]模板!$D:$I,4,FALSE)</f>
        <v>是</v>
      </c>
      <c r="I8" s="13" t="str">
        <f>VLOOKUP($E8,[1]模板!$D:$I,5,FALSE)</f>
        <v>-</v>
      </c>
      <c r="J8" s="13" t="str">
        <f>VLOOKUP($E8,[1]模板!$D:$I,6,FALSE)</f>
        <v>-</v>
      </c>
    </row>
    <row r="9" s="2" customFormat="true" ht="19.95" customHeight="true" spans="1:10">
      <c r="A9" s="9"/>
      <c r="B9" s="10"/>
      <c r="C9" s="11" t="s">
        <v>79</v>
      </c>
      <c r="D9" s="12" t="s">
        <v>80</v>
      </c>
      <c r="E9" s="17" t="s">
        <v>440</v>
      </c>
      <c r="F9" s="17">
        <v>7</v>
      </c>
      <c r="G9" s="18" t="s">
        <v>544</v>
      </c>
      <c r="H9" s="13" t="str">
        <f>VLOOKUP($E9,[1]模板!$D:$I,4,FALSE)</f>
        <v>否</v>
      </c>
      <c r="I9" s="13" t="str">
        <f>VLOOKUP($E9,[1]模板!$D:$I,5,FALSE)</f>
        <v>否</v>
      </c>
      <c r="J9" s="13" t="str">
        <f>VLOOKUP($E9,[1]模板!$D:$I,6,FALSE)</f>
        <v>是</v>
      </c>
    </row>
    <row r="10" s="2" customFormat="true" ht="19.95" customHeight="true" spans="1:10">
      <c r="A10" s="9"/>
      <c r="B10" s="10"/>
      <c r="C10" s="11" t="s">
        <v>79</v>
      </c>
      <c r="D10" s="12" t="s">
        <v>80</v>
      </c>
      <c r="E10" s="17" t="s">
        <v>404</v>
      </c>
      <c r="F10" s="17">
        <v>8</v>
      </c>
      <c r="G10" s="18" t="s">
        <v>544</v>
      </c>
      <c r="H10" s="13" t="str">
        <f>VLOOKUP($E10,[1]模板!$D:$I,4,FALSE)</f>
        <v>否</v>
      </c>
      <c r="I10" s="13" t="str">
        <f>VLOOKUP($E10,[1]模板!$D:$I,5,FALSE)</f>
        <v>否</v>
      </c>
      <c r="J10" s="13" t="str">
        <f>VLOOKUP($E10,[1]模板!$D:$I,6,FALSE)</f>
        <v>是</v>
      </c>
    </row>
    <row r="11" s="2" customFormat="true" ht="19.95" customHeight="true" spans="1:10">
      <c r="A11" s="9"/>
      <c r="B11" s="10"/>
      <c r="C11" s="11" t="s">
        <v>79</v>
      </c>
      <c r="D11" s="12" t="s">
        <v>80</v>
      </c>
      <c r="E11" s="17" t="s">
        <v>692</v>
      </c>
      <c r="F11" s="17">
        <v>9</v>
      </c>
      <c r="G11" s="18" t="s">
        <v>544</v>
      </c>
      <c r="H11" s="13" t="str">
        <f>VLOOKUP($E11,[1]模板!$D:$I,4,FALSE)</f>
        <v>是</v>
      </c>
      <c r="I11" s="13" t="str">
        <f>VLOOKUP($E11,[1]模板!$D:$I,5,FALSE)</f>
        <v>-</v>
      </c>
      <c r="J11" s="13" t="str">
        <f>VLOOKUP($E11,[1]模板!$D:$I,6,FALSE)</f>
        <v>-</v>
      </c>
    </row>
    <row r="12" s="2" customFormat="true" ht="19.95" customHeight="true" spans="1:10">
      <c r="A12" s="9"/>
      <c r="B12" s="10"/>
      <c r="C12" s="11" t="s">
        <v>79</v>
      </c>
      <c r="D12" s="12" t="s">
        <v>80</v>
      </c>
      <c r="E12" s="17" t="s">
        <v>693</v>
      </c>
      <c r="F12" s="17">
        <v>10</v>
      </c>
      <c r="G12" s="18" t="s">
        <v>544</v>
      </c>
      <c r="H12" s="13" t="str">
        <f>VLOOKUP($E12,[1]模板!$D:$I,4,FALSE)</f>
        <v>是</v>
      </c>
      <c r="I12" s="13" t="str">
        <f>VLOOKUP($E12,[1]模板!$D:$I,5,FALSE)</f>
        <v>-</v>
      </c>
      <c r="J12" s="13" t="str">
        <f>VLOOKUP($E12,[1]模板!$D:$I,6,FALSE)</f>
        <v>-</v>
      </c>
    </row>
    <row r="13" s="2" customFormat="true" ht="19.95" customHeight="true" spans="1:10">
      <c r="A13" s="9"/>
      <c r="B13" s="10"/>
      <c r="C13" s="11" t="s">
        <v>79</v>
      </c>
      <c r="D13" s="12" t="s">
        <v>80</v>
      </c>
      <c r="E13" s="17" t="s">
        <v>694</v>
      </c>
      <c r="F13" s="17">
        <v>11</v>
      </c>
      <c r="G13" s="18" t="s">
        <v>544</v>
      </c>
      <c r="H13" s="13" t="str">
        <f>VLOOKUP($E13,[1]模板!$D:$I,4,FALSE)</f>
        <v>是</v>
      </c>
      <c r="I13" s="13" t="str">
        <f>VLOOKUP($E13,[1]模板!$D:$I,5,FALSE)</f>
        <v>-</v>
      </c>
      <c r="J13" s="13" t="str">
        <f>VLOOKUP($E13,[1]模板!$D:$I,6,FALSE)</f>
        <v>-</v>
      </c>
    </row>
    <row r="14" s="2" customFormat="true" ht="19.95" customHeight="true" spans="1:10">
      <c r="A14" s="9"/>
      <c r="B14" s="10"/>
      <c r="C14" s="11" t="s">
        <v>79</v>
      </c>
      <c r="D14" s="12" t="s">
        <v>80</v>
      </c>
      <c r="E14" s="17" t="s">
        <v>695</v>
      </c>
      <c r="F14" s="17">
        <v>12</v>
      </c>
      <c r="G14" s="18" t="s">
        <v>13</v>
      </c>
      <c r="H14" s="13" t="str">
        <f>VLOOKUP($E14,[1]模板!$D:$I,4,FALSE)</f>
        <v>是</v>
      </c>
      <c r="I14" s="13" t="str">
        <f>VLOOKUP($E14,[1]模板!$D:$I,5,FALSE)</f>
        <v>-</v>
      </c>
      <c r="J14" s="13" t="str">
        <f>VLOOKUP($E14,[1]模板!$D:$I,6,FALSE)</f>
        <v>-</v>
      </c>
    </row>
    <row r="15" s="2" customFormat="true" ht="19.95" customHeight="true" spans="1:10">
      <c r="A15" s="9"/>
      <c r="B15" s="10"/>
      <c r="C15" s="11" t="s">
        <v>79</v>
      </c>
      <c r="D15" s="12" t="s">
        <v>80</v>
      </c>
      <c r="E15" s="17" t="s">
        <v>696</v>
      </c>
      <c r="F15" s="17">
        <v>13</v>
      </c>
      <c r="G15" s="18" t="s">
        <v>13</v>
      </c>
      <c r="H15" s="13" t="str">
        <f>VLOOKUP($E15,[1]模板!$D:$I,4,FALSE)</f>
        <v>是</v>
      </c>
      <c r="I15" s="13" t="str">
        <f>VLOOKUP($E15,[1]模板!$D:$I,5,FALSE)</f>
        <v>-</v>
      </c>
      <c r="J15" s="13" t="str">
        <f>VLOOKUP($E15,[1]模板!$D:$I,6,FALSE)</f>
        <v>-</v>
      </c>
    </row>
    <row r="16" s="2" customFormat="true" ht="19.95" customHeight="true" spans="1:10">
      <c r="A16" s="9"/>
      <c r="B16" s="10"/>
      <c r="C16" s="11" t="s">
        <v>79</v>
      </c>
      <c r="D16" s="12" t="s">
        <v>80</v>
      </c>
      <c r="E16" s="17" t="s">
        <v>78</v>
      </c>
      <c r="F16" s="17">
        <v>14</v>
      </c>
      <c r="G16" s="18" t="s">
        <v>13</v>
      </c>
      <c r="H16" s="13" t="str">
        <f>VLOOKUP($E16,[1]模板!$D:$I,4,FALSE)</f>
        <v>否</v>
      </c>
      <c r="I16" s="13" t="str">
        <f>VLOOKUP($E16,[1]模板!$D:$I,5,FALSE)</f>
        <v>否</v>
      </c>
      <c r="J16" s="13" t="str">
        <f>VLOOKUP($E16,[1]模板!$D:$I,6,FALSE)</f>
        <v>是</v>
      </c>
    </row>
    <row r="17" s="2" customFormat="true" ht="19.95" customHeight="true" spans="1:10">
      <c r="A17" s="9"/>
      <c r="B17" s="10"/>
      <c r="C17" s="11" t="s">
        <v>79</v>
      </c>
      <c r="D17" s="12" t="s">
        <v>80</v>
      </c>
      <c r="E17" s="17" t="s">
        <v>313</v>
      </c>
      <c r="F17" s="17">
        <v>15</v>
      </c>
      <c r="G17" s="18" t="s">
        <v>13</v>
      </c>
      <c r="H17" s="13" t="str">
        <f>VLOOKUP($E17,[1]模板!$D:$I,4,FALSE)</f>
        <v>否</v>
      </c>
      <c r="I17" s="13" t="str">
        <f>VLOOKUP($E17,[1]模板!$D:$I,5,FALSE)</f>
        <v>否</v>
      </c>
      <c r="J17" s="13" t="str">
        <f>VLOOKUP($E17,[1]模板!$D:$I,6,FALSE)</f>
        <v>是</v>
      </c>
    </row>
    <row r="18" s="2" customFormat="true" ht="19.95" customHeight="true" spans="1:10">
      <c r="A18" s="9"/>
      <c r="B18" s="10"/>
      <c r="C18" s="11" t="s">
        <v>79</v>
      </c>
      <c r="D18" s="12" t="s">
        <v>80</v>
      </c>
      <c r="E18" s="17" t="s">
        <v>353</v>
      </c>
      <c r="F18" s="17">
        <v>16</v>
      </c>
      <c r="G18" s="18" t="s">
        <v>13</v>
      </c>
      <c r="H18" s="13" t="str">
        <f>VLOOKUP($E18,[1]模板!$D:$I,4,FALSE)</f>
        <v>否</v>
      </c>
      <c r="I18" s="13" t="str">
        <f>VLOOKUP($E18,[1]模板!$D:$I,5,FALSE)</f>
        <v>否</v>
      </c>
      <c r="J18" s="13" t="str">
        <f>VLOOKUP($E18,[1]模板!$D:$I,6,FALSE)</f>
        <v>否</v>
      </c>
    </row>
    <row r="19" s="2" customFormat="true" ht="19.95" customHeight="true" spans="1:10">
      <c r="A19" s="9"/>
      <c r="B19" s="10"/>
      <c r="C19" s="11" t="s">
        <v>79</v>
      </c>
      <c r="D19" s="12" t="s">
        <v>80</v>
      </c>
      <c r="E19" s="17" t="s">
        <v>354</v>
      </c>
      <c r="F19" s="17">
        <v>17</v>
      </c>
      <c r="G19" s="18" t="s">
        <v>13</v>
      </c>
      <c r="H19" s="13" t="s">
        <v>540</v>
      </c>
      <c r="I19" s="13" t="s">
        <v>540</v>
      </c>
      <c r="J19" s="13" t="s">
        <v>540</v>
      </c>
    </row>
    <row r="20" s="2" customFormat="true" ht="19.95" customHeight="true" spans="1:10">
      <c r="A20" s="9"/>
      <c r="B20" s="10"/>
      <c r="C20" s="11" t="s">
        <v>79</v>
      </c>
      <c r="D20" s="12" t="s">
        <v>80</v>
      </c>
      <c r="E20" s="17" t="s">
        <v>697</v>
      </c>
      <c r="F20" s="17">
        <v>18</v>
      </c>
      <c r="G20" s="18" t="s">
        <v>13</v>
      </c>
      <c r="H20" s="13" t="str">
        <f>VLOOKUP($E20,[1]模板!$D:$I,4,FALSE)</f>
        <v>是</v>
      </c>
      <c r="I20" s="13" t="str">
        <f>VLOOKUP($E20,[1]模板!$D:$I,5,FALSE)</f>
        <v>-</v>
      </c>
      <c r="J20" s="13" t="str">
        <f>VLOOKUP($E20,[1]模板!$D:$I,6,FALSE)</f>
        <v>-</v>
      </c>
    </row>
    <row r="21" s="2" customFormat="true" ht="19.95" customHeight="true" spans="1:10">
      <c r="A21" s="9"/>
      <c r="B21" s="10"/>
      <c r="C21" s="11" t="s">
        <v>79</v>
      </c>
      <c r="D21" s="12" t="s">
        <v>80</v>
      </c>
      <c r="E21" s="17" t="s">
        <v>698</v>
      </c>
      <c r="F21" s="17">
        <v>19</v>
      </c>
      <c r="G21" s="18" t="s">
        <v>13</v>
      </c>
      <c r="H21" s="13" t="str">
        <f>VLOOKUP($E21,[1]模板!$D:$I,4,FALSE)</f>
        <v>是</v>
      </c>
      <c r="I21" s="13" t="str">
        <f>VLOOKUP($E21,[1]模板!$D:$I,5,FALSE)</f>
        <v>-</v>
      </c>
      <c r="J21" s="13" t="str">
        <f>VLOOKUP($E21,[1]模板!$D:$I,6,FALSE)</f>
        <v>-</v>
      </c>
    </row>
    <row r="22" s="2" customFormat="true" ht="19.95" customHeight="true" spans="1:10">
      <c r="A22" s="9"/>
      <c r="B22" s="10"/>
      <c r="C22" s="11" t="s">
        <v>79</v>
      </c>
      <c r="D22" s="12" t="s">
        <v>80</v>
      </c>
      <c r="E22" s="17" t="s">
        <v>247</v>
      </c>
      <c r="F22" s="17">
        <v>20</v>
      </c>
      <c r="G22" s="18" t="s">
        <v>13</v>
      </c>
      <c r="H22" s="13" t="s">
        <v>540</v>
      </c>
      <c r="I22" s="13" t="s">
        <v>540</v>
      </c>
      <c r="J22" s="13" t="s">
        <v>699</v>
      </c>
    </row>
    <row r="23" s="2" customFormat="true" ht="19.95" customHeight="true" spans="1:10">
      <c r="A23" s="9"/>
      <c r="B23" s="10"/>
      <c r="C23" s="11" t="s">
        <v>79</v>
      </c>
      <c r="D23" s="12" t="s">
        <v>80</v>
      </c>
      <c r="E23" s="17" t="s">
        <v>700</v>
      </c>
      <c r="F23" s="17">
        <v>21</v>
      </c>
      <c r="G23" s="18" t="s">
        <v>13</v>
      </c>
      <c r="H23" s="13" t="str">
        <f>VLOOKUP($E23,[1]模板!$D:$I,4,FALSE)</f>
        <v>是</v>
      </c>
      <c r="I23" s="13" t="str">
        <f>VLOOKUP($E23,[1]模板!$D:$I,5,FALSE)</f>
        <v>-</v>
      </c>
      <c r="J23" s="13" t="str">
        <f>VLOOKUP($E23,[1]模板!$D:$I,6,FALSE)</f>
        <v>-</v>
      </c>
    </row>
    <row r="24" s="2" customFormat="true" ht="19.95" customHeight="true" spans="1:10">
      <c r="A24" s="9"/>
      <c r="B24" s="10"/>
      <c r="C24" s="11" t="s">
        <v>79</v>
      </c>
      <c r="D24" s="12" t="s">
        <v>80</v>
      </c>
      <c r="E24" s="17" t="s">
        <v>310</v>
      </c>
      <c r="F24" s="17">
        <v>22</v>
      </c>
      <c r="G24" s="18" t="s">
        <v>13</v>
      </c>
      <c r="H24" s="13" t="str">
        <f>VLOOKUP($E24,[1]模板!$D:$I,4,FALSE)</f>
        <v>否</v>
      </c>
      <c r="I24" s="13" t="str">
        <f>VLOOKUP($E24,[1]模板!$D:$I,5,FALSE)</f>
        <v>否</v>
      </c>
      <c r="J24" s="13" t="str">
        <f>VLOOKUP($E24,[1]模板!$D:$I,6,FALSE)</f>
        <v>是</v>
      </c>
    </row>
    <row r="25" s="2" customFormat="true" ht="19.95" customHeight="true" spans="1:10">
      <c r="A25" s="9"/>
      <c r="B25" s="10"/>
      <c r="C25" s="11" t="s">
        <v>79</v>
      </c>
      <c r="D25" s="12" t="s">
        <v>80</v>
      </c>
      <c r="E25" s="17" t="s">
        <v>392</v>
      </c>
      <c r="F25" s="17">
        <v>23</v>
      </c>
      <c r="G25" s="18" t="s">
        <v>10</v>
      </c>
      <c r="H25" s="13" t="str">
        <f>VLOOKUP($E25,[1]模板!$D:$I,4,FALSE)</f>
        <v>否</v>
      </c>
      <c r="I25" s="13" t="str">
        <f>VLOOKUP($E25,[1]模板!$D:$I,5,FALSE)</f>
        <v>否</v>
      </c>
      <c r="J25" s="13" t="str">
        <f>VLOOKUP($E25,[1]模板!$D:$I,6,FALSE)</f>
        <v>是</v>
      </c>
    </row>
    <row r="26" s="2" customFormat="true" ht="19.95" customHeight="true" spans="1:10">
      <c r="A26" s="9"/>
      <c r="B26" s="10"/>
      <c r="C26" s="11" t="s">
        <v>79</v>
      </c>
      <c r="D26" s="12" t="s">
        <v>80</v>
      </c>
      <c r="E26" s="17" t="s">
        <v>439</v>
      </c>
      <c r="F26" s="17">
        <v>24</v>
      </c>
      <c r="G26" s="18" t="s">
        <v>10</v>
      </c>
      <c r="H26" s="13" t="s">
        <v>540</v>
      </c>
      <c r="I26" s="13" t="s">
        <v>540</v>
      </c>
      <c r="J26" s="13" t="s">
        <v>699</v>
      </c>
    </row>
    <row r="27" s="2" customFormat="true" ht="19.95" customHeight="true" spans="1:10">
      <c r="A27" s="9"/>
      <c r="B27" s="10"/>
      <c r="C27" s="11" t="s">
        <v>79</v>
      </c>
      <c r="D27" s="12" t="s">
        <v>80</v>
      </c>
      <c r="E27" s="17" t="s">
        <v>445</v>
      </c>
      <c r="F27" s="17">
        <v>25</v>
      </c>
      <c r="G27" s="18" t="s">
        <v>10</v>
      </c>
      <c r="H27" s="13" t="str">
        <f>VLOOKUP($E27,[1]模板!$D:$I,4,FALSE)</f>
        <v>否</v>
      </c>
      <c r="I27" s="13" t="str">
        <f>VLOOKUP($E27,[1]模板!$D:$I,5,FALSE)</f>
        <v>否</v>
      </c>
      <c r="J27" s="13" t="str">
        <f>VLOOKUP($E27,[1]模板!$D:$I,6,FALSE)</f>
        <v>是</v>
      </c>
    </row>
    <row r="28" s="2" customFormat="true" ht="19.95" customHeight="true" spans="1:10">
      <c r="A28" s="9"/>
      <c r="B28" s="10"/>
      <c r="C28" s="11" t="s">
        <v>79</v>
      </c>
      <c r="D28" s="12" t="s">
        <v>80</v>
      </c>
      <c r="E28" s="17" t="s">
        <v>315</v>
      </c>
      <c r="F28" s="17">
        <v>26</v>
      </c>
      <c r="G28" s="18" t="s">
        <v>10</v>
      </c>
      <c r="H28" s="13" t="s">
        <v>540</v>
      </c>
      <c r="I28" s="13" t="s">
        <v>540</v>
      </c>
      <c r="J28" s="13" t="s">
        <v>699</v>
      </c>
    </row>
    <row r="29" s="2" customFormat="true" ht="19.95" customHeight="true" spans="1:10">
      <c r="A29" s="9"/>
      <c r="B29" s="10"/>
      <c r="C29" s="11" t="s">
        <v>79</v>
      </c>
      <c r="D29" s="12" t="s">
        <v>80</v>
      </c>
      <c r="E29" s="17" t="s">
        <v>255</v>
      </c>
      <c r="F29" s="17">
        <v>27</v>
      </c>
      <c r="G29" s="18" t="s">
        <v>10</v>
      </c>
      <c r="H29" s="13" t="str">
        <f>VLOOKUP($E29,[1]模板!$D:$I,4,FALSE)</f>
        <v>否</v>
      </c>
      <c r="I29" s="13" t="str">
        <f>VLOOKUP($E29,[1]模板!$D:$I,5,FALSE)</f>
        <v>是</v>
      </c>
      <c r="J29" s="13" t="str">
        <f>VLOOKUP($E29,[1]模板!$D:$I,6,FALSE)</f>
        <v>-</v>
      </c>
    </row>
    <row r="30" s="2" customFormat="true" ht="19.95" customHeight="true" spans="1:10">
      <c r="A30" s="9"/>
      <c r="B30" s="10"/>
      <c r="C30" s="11" t="s">
        <v>79</v>
      </c>
      <c r="D30" s="12" t="s">
        <v>80</v>
      </c>
      <c r="E30" s="17" t="s">
        <v>346</v>
      </c>
      <c r="F30" s="17">
        <v>28</v>
      </c>
      <c r="G30" s="18" t="s">
        <v>10</v>
      </c>
      <c r="H30" s="13" t="str">
        <f>VLOOKUP($E30,[1]模板!$D:$I,4,FALSE)</f>
        <v>否</v>
      </c>
      <c r="I30" s="13" t="str">
        <f>VLOOKUP($E30,[1]模板!$D:$I,5,FALSE)</f>
        <v>否</v>
      </c>
      <c r="J30" s="13" t="str">
        <f>VLOOKUP($E30,[1]模板!$D:$I,6,FALSE)</f>
        <v>是</v>
      </c>
    </row>
    <row r="31" s="2" customFormat="true" ht="19.95" customHeight="true" spans="1:10">
      <c r="A31" s="9"/>
      <c r="B31" s="10"/>
      <c r="C31" s="11" t="s">
        <v>79</v>
      </c>
      <c r="D31" s="12" t="s">
        <v>80</v>
      </c>
      <c r="E31" s="17" t="s">
        <v>209</v>
      </c>
      <c r="F31" s="17">
        <v>29</v>
      </c>
      <c r="G31" s="18" t="s">
        <v>10</v>
      </c>
      <c r="H31" s="13" t="s">
        <v>540</v>
      </c>
      <c r="I31" s="13" t="s">
        <v>540</v>
      </c>
      <c r="J31" s="13" t="s">
        <v>699</v>
      </c>
    </row>
    <row r="32" s="2" customFormat="true" ht="19.95" customHeight="true" spans="1:10">
      <c r="A32" s="9"/>
      <c r="B32" s="10"/>
      <c r="C32" s="11" t="s">
        <v>79</v>
      </c>
      <c r="D32" s="12" t="s">
        <v>80</v>
      </c>
      <c r="E32" s="17" t="s">
        <v>701</v>
      </c>
      <c r="F32" s="17">
        <v>30</v>
      </c>
      <c r="G32" s="18" t="s">
        <v>10</v>
      </c>
      <c r="H32" s="13" t="str">
        <f>VLOOKUP($E32,[1]模板!$D:$I,4,FALSE)</f>
        <v>是</v>
      </c>
      <c r="I32" s="13" t="str">
        <f>VLOOKUP($E32,[1]模板!$D:$I,5,FALSE)</f>
        <v>-</v>
      </c>
      <c r="J32" s="13" t="str">
        <f>VLOOKUP($E32,[1]模板!$D:$I,6,FALSE)</f>
        <v>-</v>
      </c>
    </row>
    <row r="33" s="2" customFormat="true" ht="19.95" customHeight="true" spans="1:10">
      <c r="A33" s="9"/>
      <c r="B33" s="10"/>
      <c r="C33" s="11" t="s">
        <v>79</v>
      </c>
      <c r="D33" s="12" t="s">
        <v>80</v>
      </c>
      <c r="E33" s="17" t="s">
        <v>181</v>
      </c>
      <c r="F33" s="17">
        <v>31</v>
      </c>
      <c r="G33" s="18" t="s">
        <v>10</v>
      </c>
      <c r="H33" s="13" t="s">
        <v>540</v>
      </c>
      <c r="I33" s="13" t="s">
        <v>540</v>
      </c>
      <c r="J33" s="13" t="s">
        <v>540</v>
      </c>
    </row>
    <row r="34" s="2" customFormat="true" ht="19.95" customHeight="true" spans="1:10">
      <c r="A34" s="9"/>
      <c r="B34" s="10"/>
      <c r="C34" s="11" t="s">
        <v>79</v>
      </c>
      <c r="D34" s="12" t="s">
        <v>80</v>
      </c>
      <c r="E34" s="17" t="s">
        <v>702</v>
      </c>
      <c r="F34" s="17">
        <v>32</v>
      </c>
      <c r="G34" s="18" t="s">
        <v>10</v>
      </c>
      <c r="H34" s="13" t="str">
        <f>VLOOKUP($E34,[1]模板!$D:$I,4,FALSE)</f>
        <v>是</v>
      </c>
      <c r="I34" s="13" t="str">
        <f>VLOOKUP($E34,[1]模板!$D:$I,5,FALSE)</f>
        <v>-</v>
      </c>
      <c r="J34" s="13" t="str">
        <f>VLOOKUP($E34,[1]模板!$D:$I,6,FALSE)</f>
        <v>-</v>
      </c>
    </row>
    <row r="35" s="2" customFormat="true" ht="19.95" customHeight="true" spans="1:10">
      <c r="A35" s="9"/>
      <c r="B35" s="10"/>
      <c r="C35" s="11" t="s">
        <v>79</v>
      </c>
      <c r="D35" s="12" t="s">
        <v>80</v>
      </c>
      <c r="E35" s="17" t="s">
        <v>703</v>
      </c>
      <c r="F35" s="17">
        <v>33</v>
      </c>
      <c r="G35" s="18" t="s">
        <v>10</v>
      </c>
      <c r="H35" s="13" t="str">
        <f>VLOOKUP($E35,[1]模板!$D:$I,4,FALSE)</f>
        <v>是</v>
      </c>
      <c r="I35" s="13" t="str">
        <f>VLOOKUP($E35,[1]模板!$D:$I,5,FALSE)</f>
        <v>-</v>
      </c>
      <c r="J35" s="13" t="str">
        <f>VLOOKUP($E35,[1]模板!$D:$I,6,FALSE)</f>
        <v>-</v>
      </c>
    </row>
    <row r="36" s="2" customFormat="true" ht="19.95" customHeight="true" spans="1:10">
      <c r="A36" s="9"/>
      <c r="B36" s="10"/>
      <c r="C36" s="11" t="s">
        <v>194</v>
      </c>
      <c r="D36" s="13" t="s">
        <v>195</v>
      </c>
      <c r="E36" s="12" t="s">
        <v>313</v>
      </c>
      <c r="F36" s="17">
        <v>1</v>
      </c>
      <c r="G36" s="17" t="s">
        <v>35</v>
      </c>
      <c r="H36" s="13" t="str">
        <f>VLOOKUP($E36,[1]模板!$D:$I,4,FALSE)</f>
        <v>否</v>
      </c>
      <c r="I36" s="13" t="str">
        <f>VLOOKUP($E36,[1]模板!$D:$I,5,FALSE)</f>
        <v>否</v>
      </c>
      <c r="J36" s="13" t="str">
        <f>VLOOKUP($E36,[1]模板!$D:$I,6,FALSE)</f>
        <v>是</v>
      </c>
    </row>
    <row r="37" s="2" customFormat="true" ht="19.95" customHeight="true" spans="1:10">
      <c r="A37" s="9"/>
      <c r="B37" s="10"/>
      <c r="C37" s="11" t="s">
        <v>194</v>
      </c>
      <c r="D37" s="13" t="s">
        <v>195</v>
      </c>
      <c r="E37" s="12" t="s">
        <v>704</v>
      </c>
      <c r="F37" s="17">
        <v>2</v>
      </c>
      <c r="G37" s="17" t="s">
        <v>35</v>
      </c>
      <c r="H37" s="13" t="str">
        <f>VLOOKUP($E37,[1]模板!$D:$I,4,FALSE)</f>
        <v>是</v>
      </c>
      <c r="I37" s="13" t="str">
        <f>VLOOKUP($E37,[1]模板!$D:$I,5,FALSE)</f>
        <v>-</v>
      </c>
      <c r="J37" s="13" t="str">
        <f>VLOOKUP($E37,[1]模板!$D:$I,6,FALSE)</f>
        <v>-</v>
      </c>
    </row>
    <row r="38" s="2" customFormat="true" ht="19.95" customHeight="true" spans="1:10">
      <c r="A38" s="9"/>
      <c r="B38" s="10"/>
      <c r="C38" s="11" t="s">
        <v>194</v>
      </c>
      <c r="D38" s="13" t="s">
        <v>195</v>
      </c>
      <c r="E38" s="12" t="s">
        <v>695</v>
      </c>
      <c r="F38" s="17">
        <v>3</v>
      </c>
      <c r="G38" s="17" t="s">
        <v>544</v>
      </c>
      <c r="H38" s="13" t="str">
        <f>VLOOKUP($E38,[1]模板!$D:$I,4,FALSE)</f>
        <v>是</v>
      </c>
      <c r="I38" s="13" t="str">
        <f>VLOOKUP($E38,[1]模板!$D:$I,5,FALSE)</f>
        <v>-</v>
      </c>
      <c r="J38" s="13" t="str">
        <f>VLOOKUP($E38,[1]模板!$D:$I,6,FALSE)</f>
        <v>-</v>
      </c>
    </row>
    <row r="39" s="2" customFormat="true" ht="19.95" customHeight="true" spans="1:10">
      <c r="A39" s="9"/>
      <c r="B39" s="10"/>
      <c r="C39" s="11" t="s">
        <v>194</v>
      </c>
      <c r="D39" s="13" t="s">
        <v>195</v>
      </c>
      <c r="E39" s="12" t="s">
        <v>696</v>
      </c>
      <c r="F39" s="17">
        <v>4</v>
      </c>
      <c r="G39" s="17" t="s">
        <v>544</v>
      </c>
      <c r="H39" s="13" t="str">
        <f>VLOOKUP($E39,[1]模板!$D:$I,4,FALSE)</f>
        <v>是</v>
      </c>
      <c r="I39" s="13" t="str">
        <f>VLOOKUP($E39,[1]模板!$D:$I,5,FALSE)</f>
        <v>-</v>
      </c>
      <c r="J39" s="13" t="str">
        <f>VLOOKUP($E39,[1]模板!$D:$I,6,FALSE)</f>
        <v>-</v>
      </c>
    </row>
    <row r="40" s="2" customFormat="true" ht="19.95" customHeight="true" spans="1:10">
      <c r="A40" s="9"/>
      <c r="B40" s="10"/>
      <c r="C40" s="11" t="s">
        <v>194</v>
      </c>
      <c r="D40" s="13" t="s">
        <v>195</v>
      </c>
      <c r="E40" s="12" t="s">
        <v>404</v>
      </c>
      <c r="F40" s="17">
        <v>5</v>
      </c>
      <c r="G40" s="17" t="s">
        <v>13</v>
      </c>
      <c r="H40" s="13" t="str">
        <f>VLOOKUP($E40,[1]模板!$D:$I,4,FALSE)</f>
        <v>否</v>
      </c>
      <c r="I40" s="13" t="str">
        <f>VLOOKUP($E40,[1]模板!$D:$I,5,FALSE)</f>
        <v>否</v>
      </c>
      <c r="J40" s="13" t="str">
        <f>VLOOKUP($E40,[1]模板!$D:$I,6,FALSE)</f>
        <v>是</v>
      </c>
    </row>
    <row r="41" s="2" customFormat="true" ht="19.95" customHeight="true" spans="1:10">
      <c r="A41" s="9"/>
      <c r="B41" s="10"/>
      <c r="C41" s="11" t="s">
        <v>194</v>
      </c>
      <c r="D41" s="13" t="s">
        <v>195</v>
      </c>
      <c r="E41" s="12" t="s">
        <v>438</v>
      </c>
      <c r="F41" s="17">
        <v>6</v>
      </c>
      <c r="G41" s="17" t="s">
        <v>13</v>
      </c>
      <c r="H41" s="13" t="str">
        <f>VLOOKUP($E41,[1]模板!$D:$I,4,FALSE)</f>
        <v>否</v>
      </c>
      <c r="I41" s="13" t="str">
        <f>VLOOKUP($E41,[1]模板!$D:$I,5,FALSE)</f>
        <v>否</v>
      </c>
      <c r="J41" s="13" t="str">
        <f>VLOOKUP($E41,[1]模板!$D:$I,6,FALSE)</f>
        <v>是</v>
      </c>
    </row>
    <row r="42" s="2" customFormat="true" ht="19.95" customHeight="true" spans="1:10">
      <c r="A42" s="9"/>
      <c r="B42" s="10"/>
      <c r="C42" s="11" t="s">
        <v>194</v>
      </c>
      <c r="D42" s="13" t="s">
        <v>195</v>
      </c>
      <c r="E42" s="12" t="s">
        <v>457</v>
      </c>
      <c r="F42" s="17">
        <v>7</v>
      </c>
      <c r="G42" s="17" t="s">
        <v>13</v>
      </c>
      <c r="H42" s="13" t="str">
        <f>VLOOKUP($E42,[1]模板!$D:$I,4,FALSE)</f>
        <v>否</v>
      </c>
      <c r="I42" s="13" t="str">
        <f>VLOOKUP($E42,[1]模板!$D:$I,5,FALSE)</f>
        <v>否</v>
      </c>
      <c r="J42" s="13" t="str">
        <f>VLOOKUP($E42,[1]模板!$D:$I,6,FALSE)</f>
        <v>是</v>
      </c>
    </row>
    <row r="43" s="2" customFormat="true" ht="19.95" customHeight="true" spans="1:10">
      <c r="A43" s="9"/>
      <c r="B43" s="10"/>
      <c r="C43" s="11" t="s">
        <v>194</v>
      </c>
      <c r="D43" s="13" t="s">
        <v>195</v>
      </c>
      <c r="E43" s="12" t="s">
        <v>353</v>
      </c>
      <c r="F43" s="17">
        <v>8</v>
      </c>
      <c r="G43" s="17" t="s">
        <v>13</v>
      </c>
      <c r="H43" s="13" t="str">
        <f>VLOOKUP($E43,[1]模板!$D:$I,4,FALSE)</f>
        <v>否</v>
      </c>
      <c r="I43" s="13" t="str">
        <f>VLOOKUP($E43,[1]模板!$D:$I,5,FALSE)</f>
        <v>否</v>
      </c>
      <c r="J43" s="13" t="str">
        <f>VLOOKUP($E43,[1]模板!$D:$I,6,FALSE)</f>
        <v>否</v>
      </c>
    </row>
    <row r="44" s="2" customFormat="true" ht="19.95" customHeight="true" spans="1:10">
      <c r="A44" s="9"/>
      <c r="B44" s="10"/>
      <c r="C44" s="11" t="s">
        <v>194</v>
      </c>
      <c r="D44" s="13" t="s">
        <v>195</v>
      </c>
      <c r="E44" s="12" t="s">
        <v>385</v>
      </c>
      <c r="F44" s="17">
        <v>9</v>
      </c>
      <c r="G44" s="17" t="s">
        <v>10</v>
      </c>
      <c r="H44" s="13" t="str">
        <f>VLOOKUP($E44,[1]模板!$D:$I,4,FALSE)</f>
        <v>否</v>
      </c>
      <c r="I44" s="13" t="str">
        <f>VLOOKUP($E44,[1]模板!$D:$I,5,FALSE)</f>
        <v>否</v>
      </c>
      <c r="J44" s="13" t="str">
        <f>VLOOKUP($E44,[1]模板!$D:$I,6,FALSE)</f>
        <v>否</v>
      </c>
    </row>
    <row r="45" s="2" customFormat="true" ht="19.95" customHeight="true" spans="1:10">
      <c r="A45" s="9"/>
      <c r="B45" s="10"/>
      <c r="C45" s="11" t="s">
        <v>194</v>
      </c>
      <c r="D45" s="13" t="s">
        <v>195</v>
      </c>
      <c r="E45" s="12" t="s">
        <v>517</v>
      </c>
      <c r="F45" s="17">
        <v>10</v>
      </c>
      <c r="G45" s="17" t="s">
        <v>10</v>
      </c>
      <c r="H45" s="13" t="str">
        <f>VLOOKUP($E45,[1]模板!$D:$I,4,FALSE)</f>
        <v>否</v>
      </c>
      <c r="I45" s="13" t="str">
        <f>VLOOKUP($E45,[1]模板!$D:$I,5,FALSE)</f>
        <v>否</v>
      </c>
      <c r="J45" s="13" t="str">
        <f>VLOOKUP($E45,[1]模板!$D:$I,6,FALSE)</f>
        <v>否</v>
      </c>
    </row>
    <row r="46" s="2" customFormat="true" ht="19.95" customHeight="true" spans="1:10">
      <c r="A46" s="9"/>
      <c r="B46" s="10"/>
      <c r="C46" s="11" t="s">
        <v>194</v>
      </c>
      <c r="D46" s="13" t="s">
        <v>195</v>
      </c>
      <c r="E46" s="12" t="s">
        <v>239</v>
      </c>
      <c r="F46" s="17">
        <v>11</v>
      </c>
      <c r="G46" s="17" t="s">
        <v>10</v>
      </c>
      <c r="H46" s="13" t="str">
        <f>VLOOKUP($E46,[1]模板!$D:$I,4,FALSE)</f>
        <v>否</v>
      </c>
      <c r="I46" s="13" t="str">
        <f>VLOOKUP($E46,[1]模板!$D:$I,5,FALSE)</f>
        <v>否</v>
      </c>
      <c r="J46" s="13" t="str">
        <f>VLOOKUP($E46,[1]模板!$D:$I,6,FALSE)</f>
        <v>否</v>
      </c>
    </row>
    <row r="47" s="2" customFormat="true" ht="19.95" customHeight="true" spans="1:10">
      <c r="A47" s="14"/>
      <c r="B47" s="10"/>
      <c r="C47" s="11" t="s">
        <v>194</v>
      </c>
      <c r="D47" s="13" t="s">
        <v>195</v>
      </c>
      <c r="E47" s="12" t="s">
        <v>339</v>
      </c>
      <c r="F47" s="17">
        <v>11</v>
      </c>
      <c r="G47" s="17" t="s">
        <v>10</v>
      </c>
      <c r="H47" s="13" t="str">
        <f>VLOOKUP($E47,[1]模板!$D:$I,4,FALSE)</f>
        <v>否</v>
      </c>
      <c r="I47" s="13" t="str">
        <f>VLOOKUP($E47,[1]模板!$D:$I,5,FALSE)</f>
        <v>否</v>
      </c>
      <c r="J47" s="13" t="str">
        <f>VLOOKUP($E47,[1]模板!$D:$I,6,FALSE)</f>
        <v>否</v>
      </c>
    </row>
    <row r="48" s="2" customFormat="true" ht="19.95" customHeight="true" spans="1:10">
      <c r="A48" s="9"/>
      <c r="B48" s="10"/>
      <c r="C48" s="11" t="s">
        <v>249</v>
      </c>
      <c r="D48" s="12" t="s">
        <v>250</v>
      </c>
      <c r="E48" s="17" t="s">
        <v>313</v>
      </c>
      <c r="F48" s="17">
        <v>1</v>
      </c>
      <c r="G48" s="18" t="s">
        <v>35</v>
      </c>
      <c r="H48" s="13" t="str">
        <f>VLOOKUP($E48,[1]模板!$D:$I,4,FALSE)</f>
        <v>否</v>
      </c>
      <c r="I48" s="13" t="str">
        <f>VLOOKUP($E48,[1]模板!$D:$I,5,FALSE)</f>
        <v>否</v>
      </c>
      <c r="J48" s="13" t="str">
        <f>VLOOKUP($E48,[1]模板!$D:$I,6,FALSE)</f>
        <v>是</v>
      </c>
    </row>
    <row r="49" s="2" customFormat="true" ht="19.95" customHeight="true" spans="1:10">
      <c r="A49" s="9"/>
      <c r="B49" s="10"/>
      <c r="C49" s="11" t="s">
        <v>249</v>
      </c>
      <c r="D49" s="12" t="s">
        <v>250</v>
      </c>
      <c r="E49" s="17" t="s">
        <v>704</v>
      </c>
      <c r="F49" s="17">
        <v>2</v>
      </c>
      <c r="G49" s="18" t="s">
        <v>35</v>
      </c>
      <c r="H49" s="13" t="str">
        <f>VLOOKUP($E49,[1]模板!$D:$I,4,FALSE)</f>
        <v>是</v>
      </c>
      <c r="I49" s="13" t="str">
        <f>VLOOKUP($E49,[1]模板!$D:$I,5,FALSE)</f>
        <v>-</v>
      </c>
      <c r="J49" s="13" t="str">
        <f>VLOOKUP($E49,[1]模板!$D:$I,6,FALSE)</f>
        <v>-</v>
      </c>
    </row>
    <row r="50" s="2" customFormat="true" ht="19.95" customHeight="true" spans="1:10">
      <c r="A50" s="9"/>
      <c r="B50" s="10"/>
      <c r="C50" s="11" t="s">
        <v>249</v>
      </c>
      <c r="D50" s="12" t="s">
        <v>250</v>
      </c>
      <c r="E50" s="17" t="s">
        <v>696</v>
      </c>
      <c r="F50" s="17">
        <v>3</v>
      </c>
      <c r="G50" s="18" t="s">
        <v>544</v>
      </c>
      <c r="H50" s="13" t="str">
        <f>VLOOKUP($E50,[1]模板!$D:$I,4,FALSE)</f>
        <v>是</v>
      </c>
      <c r="I50" s="13" t="str">
        <f>VLOOKUP($E50,[1]模板!$D:$I,5,FALSE)</f>
        <v>-</v>
      </c>
      <c r="J50" s="13" t="str">
        <f>VLOOKUP($E50,[1]模板!$D:$I,6,FALSE)</f>
        <v>-</v>
      </c>
    </row>
    <row r="51" s="2" customFormat="true" ht="19.95" customHeight="true" spans="1:10">
      <c r="A51" s="9"/>
      <c r="B51" s="10"/>
      <c r="C51" s="11" t="s">
        <v>249</v>
      </c>
      <c r="D51" s="12" t="s">
        <v>250</v>
      </c>
      <c r="E51" s="17" t="s">
        <v>695</v>
      </c>
      <c r="F51" s="17">
        <v>4</v>
      </c>
      <c r="G51" s="18" t="s">
        <v>544</v>
      </c>
      <c r="H51" s="13" t="str">
        <f>VLOOKUP($E51,[1]模板!$D:$I,4,FALSE)</f>
        <v>是</v>
      </c>
      <c r="I51" s="13" t="str">
        <f>VLOOKUP($E51,[1]模板!$D:$I,5,FALSE)</f>
        <v>-</v>
      </c>
      <c r="J51" s="13" t="str">
        <f>VLOOKUP($E51,[1]模板!$D:$I,6,FALSE)</f>
        <v>-</v>
      </c>
    </row>
    <row r="52" s="2" customFormat="true" ht="19.95" customHeight="true" spans="1:10">
      <c r="A52" s="9"/>
      <c r="B52" s="10"/>
      <c r="C52" s="11" t="s">
        <v>249</v>
      </c>
      <c r="D52" s="12" t="s">
        <v>250</v>
      </c>
      <c r="E52" s="17" t="s">
        <v>482</v>
      </c>
      <c r="F52" s="17">
        <v>5</v>
      </c>
      <c r="G52" s="18" t="s">
        <v>13</v>
      </c>
      <c r="H52" s="13" t="s">
        <v>540</v>
      </c>
      <c r="I52" s="13" t="s">
        <v>540</v>
      </c>
      <c r="J52" s="13" t="s">
        <v>699</v>
      </c>
    </row>
    <row r="53" s="2" customFormat="true" ht="19.95" customHeight="true" spans="1:10">
      <c r="A53" s="9"/>
      <c r="B53" s="10"/>
      <c r="C53" s="11" t="s">
        <v>249</v>
      </c>
      <c r="D53" s="12" t="s">
        <v>250</v>
      </c>
      <c r="E53" s="17" t="s">
        <v>353</v>
      </c>
      <c r="F53" s="17">
        <v>6</v>
      </c>
      <c r="G53" s="18" t="s">
        <v>13</v>
      </c>
      <c r="H53" s="13" t="str">
        <f>VLOOKUP($E53,[1]模板!$D:$I,4,FALSE)</f>
        <v>否</v>
      </c>
      <c r="I53" s="13" t="str">
        <f>VLOOKUP($E53,[1]模板!$D:$I,5,FALSE)</f>
        <v>否</v>
      </c>
      <c r="J53" s="13" t="str">
        <f>VLOOKUP($E53,[1]模板!$D:$I,6,FALSE)</f>
        <v>否</v>
      </c>
    </row>
    <row r="54" s="2" customFormat="true" ht="19.95" customHeight="true" spans="1:10">
      <c r="A54" s="9"/>
      <c r="B54" s="10"/>
      <c r="C54" s="11" t="s">
        <v>249</v>
      </c>
      <c r="D54" s="12" t="s">
        <v>250</v>
      </c>
      <c r="E54" s="17" t="s">
        <v>404</v>
      </c>
      <c r="F54" s="17">
        <v>7</v>
      </c>
      <c r="G54" s="18" t="s">
        <v>13</v>
      </c>
      <c r="H54" s="13" t="str">
        <f>VLOOKUP($E54,[1]模板!$D:$I,4,FALSE)</f>
        <v>否</v>
      </c>
      <c r="I54" s="13" t="str">
        <f>VLOOKUP($E54,[1]模板!$D:$I,5,FALSE)</f>
        <v>否</v>
      </c>
      <c r="J54" s="13" t="str">
        <f>VLOOKUP($E54,[1]模板!$D:$I,6,FALSE)</f>
        <v>是</v>
      </c>
    </row>
    <row r="55" s="2" customFormat="true" ht="19.95" customHeight="true" spans="1:10">
      <c r="A55" s="9"/>
      <c r="B55" s="10"/>
      <c r="C55" s="11" t="s">
        <v>249</v>
      </c>
      <c r="D55" s="12" t="s">
        <v>250</v>
      </c>
      <c r="E55" s="17" t="s">
        <v>491</v>
      </c>
      <c r="F55" s="17">
        <v>8</v>
      </c>
      <c r="G55" s="18" t="s">
        <v>13</v>
      </c>
      <c r="H55" s="13" t="s">
        <v>540</v>
      </c>
      <c r="I55" s="13" t="s">
        <v>540</v>
      </c>
      <c r="J55" s="13" t="s">
        <v>540</v>
      </c>
    </row>
    <row r="56" s="2" customFormat="true" ht="19.95" customHeight="true" spans="1:10">
      <c r="A56" s="9"/>
      <c r="B56" s="10"/>
      <c r="C56" s="11" t="s">
        <v>249</v>
      </c>
      <c r="D56" s="12" t="s">
        <v>250</v>
      </c>
      <c r="E56" s="17" t="s">
        <v>438</v>
      </c>
      <c r="F56" s="17">
        <v>9</v>
      </c>
      <c r="G56" s="18" t="s">
        <v>13</v>
      </c>
      <c r="H56" s="13" t="str">
        <f>VLOOKUP($E56,[1]模板!$D:$I,4,FALSE)</f>
        <v>否</v>
      </c>
      <c r="I56" s="13" t="str">
        <f>VLOOKUP($E56,[1]模板!$D:$I,5,FALSE)</f>
        <v>否</v>
      </c>
      <c r="J56" s="13" t="str">
        <f>VLOOKUP($E56,[1]模板!$D:$I,6,FALSE)</f>
        <v>是</v>
      </c>
    </row>
    <row r="57" s="2" customFormat="true" ht="19.95" customHeight="true" spans="1:10">
      <c r="A57" s="9"/>
      <c r="B57" s="10"/>
      <c r="C57" s="11" t="s">
        <v>249</v>
      </c>
      <c r="D57" s="12" t="s">
        <v>250</v>
      </c>
      <c r="E57" s="17" t="s">
        <v>385</v>
      </c>
      <c r="F57" s="17">
        <v>10</v>
      </c>
      <c r="G57" s="18" t="s">
        <v>10</v>
      </c>
      <c r="H57" s="13" t="str">
        <f>VLOOKUP($E57,[1]模板!$D:$I,4,FALSE)</f>
        <v>否</v>
      </c>
      <c r="I57" s="13" t="str">
        <f>VLOOKUP($E57,[1]模板!$D:$I,5,FALSE)</f>
        <v>否</v>
      </c>
      <c r="J57" s="13" t="str">
        <f>VLOOKUP($E57,[1]模板!$D:$I,6,FALSE)</f>
        <v>否</v>
      </c>
    </row>
    <row r="58" s="2" customFormat="true" ht="19.95" customHeight="true" spans="1:10">
      <c r="A58" s="9"/>
      <c r="B58" s="10"/>
      <c r="C58" s="11" t="s">
        <v>249</v>
      </c>
      <c r="D58" s="12" t="s">
        <v>250</v>
      </c>
      <c r="E58" s="17" t="s">
        <v>248</v>
      </c>
      <c r="F58" s="17">
        <v>11</v>
      </c>
      <c r="G58" s="18" t="s">
        <v>10</v>
      </c>
      <c r="H58" s="13" t="str">
        <f>VLOOKUP($E58,[1]模板!$D:$I,4,FALSE)</f>
        <v>否</v>
      </c>
      <c r="I58" s="13" t="str">
        <f>VLOOKUP($E58,[1]模板!$D:$I,5,FALSE)</f>
        <v>否</v>
      </c>
      <c r="J58" s="13" t="str">
        <f>VLOOKUP($E58,[1]模板!$D:$I,6,FALSE)</f>
        <v>否</v>
      </c>
    </row>
    <row r="59" s="2" customFormat="true" ht="19.95" customHeight="true" spans="1:10">
      <c r="A59" s="9"/>
      <c r="B59" s="10"/>
      <c r="C59" s="11" t="s">
        <v>249</v>
      </c>
      <c r="D59" s="12" t="s">
        <v>250</v>
      </c>
      <c r="E59" s="17" t="s">
        <v>457</v>
      </c>
      <c r="F59" s="17">
        <v>12</v>
      </c>
      <c r="G59" s="18" t="s">
        <v>10</v>
      </c>
      <c r="H59" s="13" t="str">
        <f>VLOOKUP($E59,[1]模板!$D:$I,4,FALSE)</f>
        <v>否</v>
      </c>
      <c r="I59" s="13" t="str">
        <f>VLOOKUP($E59,[1]模板!$D:$I,5,FALSE)</f>
        <v>否</v>
      </c>
      <c r="J59" s="13" t="str">
        <f>VLOOKUP($E59,[1]模板!$D:$I,6,FALSE)</f>
        <v>是</v>
      </c>
    </row>
    <row r="60" s="2" customFormat="true" ht="19.95" customHeight="true" spans="1:10">
      <c r="A60" s="9"/>
      <c r="B60" s="10"/>
      <c r="C60" s="11" t="s">
        <v>249</v>
      </c>
      <c r="D60" s="12" t="s">
        <v>250</v>
      </c>
      <c r="E60" s="17" t="s">
        <v>376</v>
      </c>
      <c r="F60" s="17">
        <v>13</v>
      </c>
      <c r="G60" s="18" t="s">
        <v>10</v>
      </c>
      <c r="H60" s="13" t="s">
        <v>540</v>
      </c>
      <c r="I60" s="13" t="s">
        <v>540</v>
      </c>
      <c r="J60" s="13" t="s">
        <v>540</v>
      </c>
    </row>
    <row r="61" s="2" customFormat="true" ht="19.95" customHeight="true" spans="1:10">
      <c r="A61" s="9"/>
      <c r="B61" s="10"/>
      <c r="C61" s="11" t="s">
        <v>249</v>
      </c>
      <c r="D61" s="12" t="s">
        <v>250</v>
      </c>
      <c r="E61" s="17" t="s">
        <v>239</v>
      </c>
      <c r="F61" s="17">
        <v>13</v>
      </c>
      <c r="G61" s="18" t="s">
        <v>10</v>
      </c>
      <c r="H61" s="13" t="str">
        <f>VLOOKUP($E61,[1]模板!$D:$I,4,FALSE)</f>
        <v>否</v>
      </c>
      <c r="I61" s="13" t="str">
        <f>VLOOKUP($E61,[1]模板!$D:$I,5,FALSE)</f>
        <v>否</v>
      </c>
      <c r="J61" s="13" t="str">
        <f>VLOOKUP($E61,[1]模板!$D:$I,6,FALSE)</f>
        <v>否</v>
      </c>
    </row>
    <row r="62" s="2" customFormat="true" ht="19.95" customHeight="true" spans="1:10">
      <c r="A62" s="15"/>
      <c r="B62" s="16"/>
      <c r="C62" s="11" t="s">
        <v>177</v>
      </c>
      <c r="D62" s="12" t="s">
        <v>178</v>
      </c>
      <c r="E62" s="17" t="s">
        <v>404</v>
      </c>
      <c r="F62" s="17">
        <v>1</v>
      </c>
      <c r="G62" s="18" t="s">
        <v>35</v>
      </c>
      <c r="H62" s="13" t="str">
        <f>VLOOKUP($E62,[1]模板!$D:$I,4,FALSE)</f>
        <v>否</v>
      </c>
      <c r="I62" s="13" t="str">
        <f>VLOOKUP($E62,[1]模板!$D:$I,5,FALSE)</f>
        <v>否</v>
      </c>
      <c r="J62" s="13" t="str">
        <f>VLOOKUP($E62,[1]模板!$D:$I,6,FALSE)</f>
        <v>是</v>
      </c>
    </row>
    <row r="63" s="2" customFormat="true" ht="19.95" customHeight="true" spans="1:10">
      <c r="A63" s="15"/>
      <c r="B63" s="16"/>
      <c r="C63" s="11" t="s">
        <v>177</v>
      </c>
      <c r="D63" s="12" t="s">
        <v>178</v>
      </c>
      <c r="E63" s="17" t="s">
        <v>313</v>
      </c>
      <c r="F63" s="17">
        <v>2</v>
      </c>
      <c r="G63" s="18" t="s">
        <v>35</v>
      </c>
      <c r="H63" s="13" t="str">
        <f>VLOOKUP($E63,[1]模板!$D:$I,4,FALSE)</f>
        <v>否</v>
      </c>
      <c r="I63" s="13" t="str">
        <f>VLOOKUP($E63,[1]模板!$D:$I,5,FALSE)</f>
        <v>否</v>
      </c>
      <c r="J63" s="13" t="str">
        <f>VLOOKUP($E63,[1]模板!$D:$I,6,FALSE)</f>
        <v>是</v>
      </c>
    </row>
    <row r="64" s="2" customFormat="true" ht="19.95" customHeight="true" spans="1:10">
      <c r="A64" s="15"/>
      <c r="B64" s="16"/>
      <c r="C64" s="11" t="s">
        <v>177</v>
      </c>
      <c r="D64" s="12" t="s">
        <v>178</v>
      </c>
      <c r="E64" s="17" t="s">
        <v>696</v>
      </c>
      <c r="F64" s="17">
        <v>3</v>
      </c>
      <c r="G64" s="18" t="s">
        <v>544</v>
      </c>
      <c r="H64" s="13" t="str">
        <f>VLOOKUP($E64,[1]模板!$D:$I,4,FALSE)</f>
        <v>是</v>
      </c>
      <c r="I64" s="13" t="str">
        <f>VLOOKUP($E64,[1]模板!$D:$I,5,FALSE)</f>
        <v>-</v>
      </c>
      <c r="J64" s="13" t="str">
        <f>VLOOKUP($E64,[1]模板!$D:$I,6,FALSE)</f>
        <v>-</v>
      </c>
    </row>
    <row r="65" s="2" customFormat="true" ht="19.95" customHeight="true" spans="1:10">
      <c r="A65" s="15"/>
      <c r="B65" s="16"/>
      <c r="C65" s="11" t="s">
        <v>177</v>
      </c>
      <c r="D65" s="12" t="s">
        <v>178</v>
      </c>
      <c r="E65" s="17" t="s">
        <v>385</v>
      </c>
      <c r="F65" s="17">
        <v>4</v>
      </c>
      <c r="G65" s="18" t="s">
        <v>544</v>
      </c>
      <c r="H65" s="13" t="str">
        <f>VLOOKUP($E65,[1]模板!$D:$I,4,FALSE)</f>
        <v>否</v>
      </c>
      <c r="I65" s="13" t="str">
        <f>VLOOKUP($E65,[1]模板!$D:$I,5,FALSE)</f>
        <v>否</v>
      </c>
      <c r="J65" s="13" t="str">
        <f>VLOOKUP($E65,[1]模板!$D:$I,6,FALSE)</f>
        <v>否</v>
      </c>
    </row>
    <row r="66" s="2" customFormat="true" ht="19.95" customHeight="true" spans="1:10">
      <c r="A66" s="15"/>
      <c r="B66" s="16"/>
      <c r="C66" s="11" t="s">
        <v>177</v>
      </c>
      <c r="D66" s="12" t="s">
        <v>178</v>
      </c>
      <c r="E66" s="17" t="s">
        <v>695</v>
      </c>
      <c r="F66" s="17">
        <v>5</v>
      </c>
      <c r="G66" s="18" t="s">
        <v>13</v>
      </c>
      <c r="H66" s="13" t="str">
        <f>VLOOKUP($E66,[1]模板!$D:$I,4,FALSE)</f>
        <v>是</v>
      </c>
      <c r="I66" s="13" t="str">
        <f>VLOOKUP($E66,[1]模板!$D:$I,5,FALSE)</f>
        <v>-</v>
      </c>
      <c r="J66" s="13" t="str">
        <f>VLOOKUP($E66,[1]模板!$D:$I,6,FALSE)</f>
        <v>-</v>
      </c>
    </row>
    <row r="67" s="2" customFormat="true" ht="19.95" customHeight="true" spans="1:10">
      <c r="A67" s="15"/>
      <c r="B67" s="16"/>
      <c r="C67" s="11" t="s">
        <v>177</v>
      </c>
      <c r="D67" s="12" t="s">
        <v>178</v>
      </c>
      <c r="E67" s="17" t="s">
        <v>239</v>
      </c>
      <c r="F67" s="17">
        <v>6</v>
      </c>
      <c r="G67" s="18" t="s">
        <v>13</v>
      </c>
      <c r="H67" s="13" t="str">
        <f>VLOOKUP($E67,[1]模板!$D:$I,4,FALSE)</f>
        <v>否</v>
      </c>
      <c r="I67" s="13" t="str">
        <f>VLOOKUP($E67,[1]模板!$D:$I,5,FALSE)</f>
        <v>否</v>
      </c>
      <c r="J67" s="13" t="str">
        <f>VLOOKUP($E67,[1]模板!$D:$I,6,FALSE)</f>
        <v>否</v>
      </c>
    </row>
    <row r="68" s="2" customFormat="true" ht="19.95" customHeight="true" spans="1:10">
      <c r="A68" s="15"/>
      <c r="B68" s="16"/>
      <c r="C68" s="11" t="s">
        <v>177</v>
      </c>
      <c r="D68" s="12" t="s">
        <v>178</v>
      </c>
      <c r="E68" s="17" t="s">
        <v>704</v>
      </c>
      <c r="F68" s="17">
        <v>7</v>
      </c>
      <c r="G68" s="18" t="s">
        <v>13</v>
      </c>
      <c r="H68" s="13" t="str">
        <f>VLOOKUP($E68,[1]模板!$D:$I,4,FALSE)</f>
        <v>是</v>
      </c>
      <c r="I68" s="13" t="str">
        <f>VLOOKUP($E68,[1]模板!$D:$I,5,FALSE)</f>
        <v>-</v>
      </c>
      <c r="J68" s="13" t="str">
        <f>VLOOKUP($E68,[1]模板!$D:$I,6,FALSE)</f>
        <v>-</v>
      </c>
    </row>
    <row r="69" s="2" customFormat="true" ht="19.95" customHeight="true" spans="1:10">
      <c r="A69" s="15"/>
      <c r="B69" s="16"/>
      <c r="C69" s="11" t="s">
        <v>177</v>
      </c>
      <c r="D69" s="12" t="s">
        <v>178</v>
      </c>
      <c r="E69" s="17" t="s">
        <v>421</v>
      </c>
      <c r="F69" s="17">
        <v>8</v>
      </c>
      <c r="G69" s="18" t="s">
        <v>13</v>
      </c>
      <c r="H69" s="13" t="s">
        <v>540</v>
      </c>
      <c r="I69" s="13" t="s">
        <v>540</v>
      </c>
      <c r="J69" s="13" t="s">
        <v>540</v>
      </c>
    </row>
    <row r="70" s="2" customFormat="true" ht="19.95" customHeight="true" spans="1:10">
      <c r="A70" s="15"/>
      <c r="B70" s="16"/>
      <c r="C70" s="11" t="s">
        <v>177</v>
      </c>
      <c r="D70" s="12" t="s">
        <v>178</v>
      </c>
      <c r="E70" s="17" t="s">
        <v>349</v>
      </c>
      <c r="F70" s="17">
        <v>9</v>
      </c>
      <c r="G70" s="18" t="s">
        <v>10</v>
      </c>
      <c r="H70" s="13" t="s">
        <v>540</v>
      </c>
      <c r="I70" s="13" t="s">
        <v>540</v>
      </c>
      <c r="J70" s="13" t="s">
        <v>540</v>
      </c>
    </row>
    <row r="71" s="2" customFormat="true" ht="19.95" customHeight="true" spans="1:10">
      <c r="A71" s="15"/>
      <c r="B71" s="16"/>
      <c r="C71" s="11" t="s">
        <v>177</v>
      </c>
      <c r="D71" s="12" t="s">
        <v>178</v>
      </c>
      <c r="E71" s="17" t="s">
        <v>438</v>
      </c>
      <c r="F71" s="17">
        <v>10</v>
      </c>
      <c r="G71" s="18" t="s">
        <v>10</v>
      </c>
      <c r="H71" s="13" t="str">
        <f>VLOOKUP($E71,[1]模板!$D:$I,4,FALSE)</f>
        <v>否</v>
      </c>
      <c r="I71" s="13" t="str">
        <f>VLOOKUP($E71,[1]模板!$D:$I,5,FALSE)</f>
        <v>否</v>
      </c>
      <c r="J71" s="13" t="str">
        <f>VLOOKUP($E71,[1]模板!$D:$I,6,FALSE)</f>
        <v>是</v>
      </c>
    </row>
    <row r="72" s="2" customFormat="true" ht="19.95" customHeight="true" spans="1:10">
      <c r="A72" s="15"/>
      <c r="B72" s="16"/>
      <c r="C72" s="11" t="s">
        <v>177</v>
      </c>
      <c r="D72" s="12" t="s">
        <v>178</v>
      </c>
      <c r="E72" s="17" t="s">
        <v>256</v>
      </c>
      <c r="F72" s="17">
        <v>11</v>
      </c>
      <c r="G72" s="18" t="s">
        <v>10</v>
      </c>
      <c r="H72" s="13" t="str">
        <f>VLOOKUP($E72,[1]模板!$D:$I,4,FALSE)</f>
        <v>否</v>
      </c>
      <c r="I72" s="13" t="str">
        <f>VLOOKUP($E72,[1]模板!$D:$I,5,FALSE)</f>
        <v>否</v>
      </c>
      <c r="J72" s="13" t="str">
        <f>VLOOKUP($E72,[1]模板!$D:$I,6,FALSE)</f>
        <v>是</v>
      </c>
    </row>
    <row r="73" s="2" customFormat="true" ht="19.95" customHeight="true" spans="1:10">
      <c r="A73" s="15"/>
      <c r="B73" s="16"/>
      <c r="C73" s="11" t="s">
        <v>177</v>
      </c>
      <c r="D73" s="12" t="s">
        <v>178</v>
      </c>
      <c r="E73" s="17" t="s">
        <v>353</v>
      </c>
      <c r="F73" s="17">
        <v>12</v>
      </c>
      <c r="G73" s="18" t="s">
        <v>10</v>
      </c>
      <c r="H73" s="13" t="str">
        <f>VLOOKUP($E73,[1]模板!$D:$I,4,FALSE)</f>
        <v>否</v>
      </c>
      <c r="I73" s="13" t="str">
        <f>VLOOKUP($E73,[1]模板!$D:$I,5,FALSE)</f>
        <v>否</v>
      </c>
      <c r="J73" s="13" t="str">
        <f>VLOOKUP($E73,[1]模板!$D:$I,6,FALSE)</f>
        <v>否</v>
      </c>
    </row>
    <row r="74" s="2" customFormat="true" ht="19.95" customHeight="true" spans="1:10">
      <c r="A74" s="15"/>
      <c r="B74" s="16"/>
      <c r="C74" s="11" t="s">
        <v>177</v>
      </c>
      <c r="D74" s="12" t="s">
        <v>178</v>
      </c>
      <c r="E74" s="17" t="s">
        <v>697</v>
      </c>
      <c r="F74" s="17">
        <v>13</v>
      </c>
      <c r="G74" s="18" t="s">
        <v>10</v>
      </c>
      <c r="H74" s="13" t="str">
        <f>VLOOKUP($E74,[1]模板!$D:$I,4,FALSE)</f>
        <v>是</v>
      </c>
      <c r="I74" s="13" t="str">
        <f>VLOOKUP($E74,[1]模板!$D:$I,5,FALSE)</f>
        <v>-</v>
      </c>
      <c r="J74" s="13" t="str">
        <f>VLOOKUP($E74,[1]模板!$D:$I,6,FALSE)</f>
        <v>-</v>
      </c>
    </row>
    <row r="75" s="2" customFormat="true" ht="19.95" customHeight="true" spans="1:10">
      <c r="A75" s="15"/>
      <c r="B75" s="16"/>
      <c r="C75" s="11" t="s">
        <v>175</v>
      </c>
      <c r="D75" s="12" t="s">
        <v>176</v>
      </c>
      <c r="E75" s="17" t="s">
        <v>695</v>
      </c>
      <c r="F75" s="17">
        <v>1</v>
      </c>
      <c r="G75" s="18" t="s">
        <v>35</v>
      </c>
      <c r="H75" s="13" t="str">
        <f>VLOOKUP($E75,[1]模板!$D:$I,4,FALSE)</f>
        <v>是</v>
      </c>
      <c r="I75" s="13" t="str">
        <f>VLOOKUP($E75,[1]模板!$D:$I,5,FALSE)</f>
        <v>-</v>
      </c>
      <c r="J75" s="13" t="str">
        <f>VLOOKUP($E75,[1]模板!$D:$I,6,FALSE)</f>
        <v>-</v>
      </c>
    </row>
    <row r="76" s="2" customFormat="true" ht="19.95" customHeight="true" spans="1:10">
      <c r="A76" s="15"/>
      <c r="B76" s="16"/>
      <c r="C76" s="11" t="s">
        <v>175</v>
      </c>
      <c r="D76" s="12" t="s">
        <v>176</v>
      </c>
      <c r="E76" s="17" t="s">
        <v>404</v>
      </c>
      <c r="F76" s="17">
        <v>2</v>
      </c>
      <c r="G76" s="18" t="s">
        <v>35</v>
      </c>
      <c r="H76" s="13" t="str">
        <f>VLOOKUP($E76,[1]模板!$D:$I,4,FALSE)</f>
        <v>否</v>
      </c>
      <c r="I76" s="13" t="str">
        <f>VLOOKUP($E76,[1]模板!$D:$I,5,FALSE)</f>
        <v>否</v>
      </c>
      <c r="J76" s="13" t="str">
        <f>VLOOKUP($E76,[1]模板!$D:$I,6,FALSE)</f>
        <v>是</v>
      </c>
    </row>
    <row r="77" s="2" customFormat="true" ht="19.95" customHeight="true" spans="1:10">
      <c r="A77" s="15"/>
      <c r="B77" s="16"/>
      <c r="C77" s="11" t="s">
        <v>175</v>
      </c>
      <c r="D77" s="12" t="s">
        <v>176</v>
      </c>
      <c r="E77" s="17" t="s">
        <v>313</v>
      </c>
      <c r="F77" s="17">
        <v>3</v>
      </c>
      <c r="G77" s="18" t="s">
        <v>544</v>
      </c>
      <c r="H77" s="13" t="str">
        <f>VLOOKUP($E77,[1]模板!$D:$I,4,FALSE)</f>
        <v>否</v>
      </c>
      <c r="I77" s="13" t="str">
        <f>VLOOKUP($E77,[1]模板!$D:$I,5,FALSE)</f>
        <v>否</v>
      </c>
      <c r="J77" s="13" t="str">
        <f>VLOOKUP($E77,[1]模板!$D:$I,6,FALSE)</f>
        <v>是</v>
      </c>
    </row>
    <row r="78" s="2" customFormat="true" ht="19.95" customHeight="true" spans="1:10">
      <c r="A78" s="15"/>
      <c r="B78" s="16"/>
      <c r="C78" s="11" t="s">
        <v>175</v>
      </c>
      <c r="D78" s="12" t="s">
        <v>176</v>
      </c>
      <c r="E78" s="17" t="s">
        <v>325</v>
      </c>
      <c r="F78" s="17">
        <v>4</v>
      </c>
      <c r="G78" s="18" t="s">
        <v>544</v>
      </c>
      <c r="H78" s="13" t="str">
        <f>VLOOKUP($E78,[1]模板!$D:$I,4,FALSE)</f>
        <v>否</v>
      </c>
      <c r="I78" s="13" t="str">
        <f>VLOOKUP($E78,[1]模板!$D:$I,5,FALSE)</f>
        <v>否</v>
      </c>
      <c r="J78" s="13" t="str">
        <f>VLOOKUP($E78,[1]模板!$D:$I,6,FALSE)</f>
        <v>否</v>
      </c>
    </row>
    <row r="79" s="2" customFormat="true" ht="19.95" customHeight="true" spans="1:10">
      <c r="A79" s="15"/>
      <c r="B79" s="16"/>
      <c r="C79" s="11" t="s">
        <v>175</v>
      </c>
      <c r="D79" s="12" t="s">
        <v>176</v>
      </c>
      <c r="E79" s="17" t="s">
        <v>396</v>
      </c>
      <c r="F79" s="17">
        <v>5</v>
      </c>
      <c r="G79" s="18" t="s">
        <v>544</v>
      </c>
      <c r="H79" s="13" t="str">
        <f>VLOOKUP($E79,[1]模板!$D:$I,4,FALSE)</f>
        <v>否</v>
      </c>
      <c r="I79" s="13" t="str">
        <f>VLOOKUP($E79,[1]模板!$D:$I,5,FALSE)</f>
        <v>否</v>
      </c>
      <c r="J79" s="13" t="str">
        <f>VLOOKUP($E79,[1]模板!$D:$I,6,FALSE)</f>
        <v>否</v>
      </c>
    </row>
    <row r="80" s="2" customFormat="true" ht="19.95" customHeight="true" spans="1:10">
      <c r="A80" s="15"/>
      <c r="B80" s="16"/>
      <c r="C80" s="11" t="s">
        <v>175</v>
      </c>
      <c r="D80" s="12" t="s">
        <v>176</v>
      </c>
      <c r="E80" s="17" t="s">
        <v>704</v>
      </c>
      <c r="F80" s="17">
        <v>6</v>
      </c>
      <c r="G80" s="18" t="s">
        <v>13</v>
      </c>
      <c r="H80" s="13" t="str">
        <f>VLOOKUP($E80,[1]模板!$D:$I,4,FALSE)</f>
        <v>是</v>
      </c>
      <c r="I80" s="13" t="str">
        <f>VLOOKUP($E80,[1]模板!$D:$I,5,FALSE)</f>
        <v>-</v>
      </c>
      <c r="J80" s="13" t="str">
        <f>VLOOKUP($E80,[1]模板!$D:$I,6,FALSE)</f>
        <v>-</v>
      </c>
    </row>
    <row r="81" s="2" customFormat="true" ht="19.95" customHeight="true" spans="1:10">
      <c r="A81" s="15"/>
      <c r="B81" s="16"/>
      <c r="C81" s="11" t="s">
        <v>175</v>
      </c>
      <c r="D81" s="12" t="s">
        <v>176</v>
      </c>
      <c r="E81" s="17" t="s">
        <v>385</v>
      </c>
      <c r="F81" s="17">
        <v>7</v>
      </c>
      <c r="G81" s="18" t="s">
        <v>13</v>
      </c>
      <c r="H81" s="13" t="str">
        <f>VLOOKUP($E81,[1]模板!$D:$I,4,FALSE)</f>
        <v>否</v>
      </c>
      <c r="I81" s="13" t="str">
        <f>VLOOKUP($E81,[1]模板!$D:$I,5,FALSE)</f>
        <v>否</v>
      </c>
      <c r="J81" s="13" t="str">
        <f>VLOOKUP($E81,[1]模板!$D:$I,6,FALSE)</f>
        <v>否</v>
      </c>
    </row>
    <row r="82" s="2" customFormat="true" ht="19.95" customHeight="true" spans="1:10">
      <c r="A82" s="15"/>
      <c r="B82" s="16"/>
      <c r="C82" s="11" t="s">
        <v>175</v>
      </c>
      <c r="D82" s="12" t="s">
        <v>176</v>
      </c>
      <c r="E82" s="17" t="s">
        <v>472</v>
      </c>
      <c r="F82" s="17">
        <v>8</v>
      </c>
      <c r="G82" s="18" t="s">
        <v>13</v>
      </c>
      <c r="H82" s="13" t="str">
        <f>VLOOKUP($E82,[1]模板!$D:$I,4,FALSE)</f>
        <v>否</v>
      </c>
      <c r="I82" s="13" t="str">
        <f>VLOOKUP($E82,[1]模板!$D:$I,5,FALSE)</f>
        <v>否</v>
      </c>
      <c r="J82" s="13" t="str">
        <f>VLOOKUP($E82,[1]模板!$D:$I,6,FALSE)</f>
        <v>是</v>
      </c>
    </row>
    <row r="83" s="2" customFormat="true" ht="19.95" customHeight="true" spans="1:10">
      <c r="A83" s="15"/>
      <c r="B83" s="16"/>
      <c r="C83" s="11" t="s">
        <v>175</v>
      </c>
      <c r="D83" s="12" t="s">
        <v>176</v>
      </c>
      <c r="E83" s="17" t="s">
        <v>438</v>
      </c>
      <c r="F83" s="17">
        <v>9</v>
      </c>
      <c r="G83" s="18" t="s">
        <v>13</v>
      </c>
      <c r="H83" s="13" t="str">
        <f>VLOOKUP($E83,[1]模板!$D:$I,4,FALSE)</f>
        <v>否</v>
      </c>
      <c r="I83" s="13" t="str">
        <f>VLOOKUP($E83,[1]模板!$D:$I,5,FALSE)</f>
        <v>否</v>
      </c>
      <c r="J83" s="13" t="str">
        <f>VLOOKUP($E83,[1]模板!$D:$I,6,FALSE)</f>
        <v>是</v>
      </c>
    </row>
    <row r="84" s="2" customFormat="true" ht="19.95" customHeight="true" spans="1:10">
      <c r="A84" s="15"/>
      <c r="B84" s="16"/>
      <c r="C84" s="11" t="s">
        <v>175</v>
      </c>
      <c r="D84" s="12" t="s">
        <v>176</v>
      </c>
      <c r="E84" s="17" t="s">
        <v>696</v>
      </c>
      <c r="F84" s="17">
        <v>10</v>
      </c>
      <c r="G84" s="18" t="s">
        <v>13</v>
      </c>
      <c r="H84" s="13" t="str">
        <f>VLOOKUP($E84,[1]模板!$D:$I,4,FALSE)</f>
        <v>是</v>
      </c>
      <c r="I84" s="13" t="str">
        <f>VLOOKUP($E84,[1]模板!$D:$I,5,FALSE)</f>
        <v>-</v>
      </c>
      <c r="J84" s="13" t="str">
        <f>VLOOKUP($E84,[1]模板!$D:$I,6,FALSE)</f>
        <v>-</v>
      </c>
    </row>
    <row r="85" s="2" customFormat="true" ht="19.95" customHeight="true" spans="1:10">
      <c r="A85" s="15"/>
      <c r="B85" s="16"/>
      <c r="C85" s="11" t="s">
        <v>175</v>
      </c>
      <c r="D85" s="12" t="s">
        <v>176</v>
      </c>
      <c r="E85" s="17" t="s">
        <v>239</v>
      </c>
      <c r="F85" s="17">
        <v>11</v>
      </c>
      <c r="G85" s="18" t="s">
        <v>10</v>
      </c>
      <c r="H85" s="13" t="str">
        <f>VLOOKUP($E85,[1]模板!$D:$I,4,FALSE)</f>
        <v>否</v>
      </c>
      <c r="I85" s="13" t="str">
        <f>VLOOKUP($E85,[1]模板!$D:$I,5,FALSE)</f>
        <v>否</v>
      </c>
      <c r="J85" s="13" t="str">
        <f>VLOOKUP($E85,[1]模板!$D:$I,6,FALSE)</f>
        <v>否</v>
      </c>
    </row>
    <row r="86" s="2" customFormat="true" ht="19.95" customHeight="true" spans="1:10">
      <c r="A86" s="15"/>
      <c r="B86" s="16"/>
      <c r="C86" s="11" t="s">
        <v>175</v>
      </c>
      <c r="D86" s="12" t="s">
        <v>176</v>
      </c>
      <c r="E86" s="17" t="s">
        <v>174</v>
      </c>
      <c r="F86" s="17">
        <v>12</v>
      </c>
      <c r="G86" s="18" t="s">
        <v>10</v>
      </c>
      <c r="H86" s="13" t="s">
        <v>540</v>
      </c>
      <c r="I86" s="13" t="s">
        <v>540</v>
      </c>
      <c r="J86" s="13" t="s">
        <v>540</v>
      </c>
    </row>
    <row r="87" s="2" customFormat="true" ht="19.95" customHeight="true" spans="1:10">
      <c r="A87" s="15"/>
      <c r="B87" s="16"/>
      <c r="C87" s="11" t="s">
        <v>175</v>
      </c>
      <c r="D87" s="12" t="s">
        <v>176</v>
      </c>
      <c r="E87" s="17" t="s">
        <v>353</v>
      </c>
      <c r="F87" s="17">
        <v>13</v>
      </c>
      <c r="G87" s="18" t="s">
        <v>10</v>
      </c>
      <c r="H87" s="13" t="str">
        <f>VLOOKUP($E87,[1]模板!$D:$I,4,FALSE)</f>
        <v>否</v>
      </c>
      <c r="I87" s="13" t="str">
        <f>VLOOKUP($E87,[1]模板!$D:$I,5,FALSE)</f>
        <v>否</v>
      </c>
      <c r="J87" s="13" t="str">
        <f>VLOOKUP($E87,[1]模板!$D:$I,6,FALSE)</f>
        <v>否</v>
      </c>
    </row>
    <row r="88" s="2" customFormat="true" ht="19.95" customHeight="true" spans="1:10">
      <c r="A88" s="15"/>
      <c r="B88" s="16"/>
      <c r="C88" s="11" t="s">
        <v>175</v>
      </c>
      <c r="D88" s="12" t="s">
        <v>176</v>
      </c>
      <c r="E88" s="17" t="s">
        <v>457</v>
      </c>
      <c r="F88" s="17">
        <v>14</v>
      </c>
      <c r="G88" s="18" t="s">
        <v>10</v>
      </c>
      <c r="H88" s="13" t="str">
        <f>VLOOKUP($E88,[1]模板!$D:$I,4,FALSE)</f>
        <v>否</v>
      </c>
      <c r="I88" s="13" t="str">
        <f>VLOOKUP($E88,[1]模板!$D:$I,5,FALSE)</f>
        <v>否</v>
      </c>
      <c r="J88" s="13" t="str">
        <f>VLOOKUP($E88,[1]模板!$D:$I,6,FALSE)</f>
        <v>是</v>
      </c>
    </row>
    <row r="89" s="2" customFormat="true" ht="19.95" customHeight="true" spans="1:10">
      <c r="A89" s="15"/>
      <c r="B89" s="16"/>
      <c r="C89" s="11" t="s">
        <v>175</v>
      </c>
      <c r="D89" s="12" t="s">
        <v>176</v>
      </c>
      <c r="E89" s="17" t="s">
        <v>421</v>
      </c>
      <c r="F89" s="17">
        <v>15</v>
      </c>
      <c r="G89" s="18" t="s">
        <v>10</v>
      </c>
      <c r="H89" s="13" t="s">
        <v>540</v>
      </c>
      <c r="I89" s="13" t="s">
        <v>540</v>
      </c>
      <c r="J89" s="13" t="s">
        <v>540</v>
      </c>
    </row>
    <row r="90" s="2" customFormat="true" ht="19.95" customHeight="true" spans="1:10">
      <c r="A90" s="15"/>
      <c r="B90" s="16"/>
      <c r="C90" s="11" t="s">
        <v>132</v>
      </c>
      <c r="D90" s="12" t="s">
        <v>133</v>
      </c>
      <c r="E90" s="17" t="s">
        <v>690</v>
      </c>
      <c r="F90" s="17">
        <v>1</v>
      </c>
      <c r="G90" s="18" t="s">
        <v>35</v>
      </c>
      <c r="H90" s="13" t="str">
        <f>VLOOKUP($E90,[1]模板!$D:$I,4,FALSE)</f>
        <v>是</v>
      </c>
      <c r="I90" s="13" t="str">
        <f>VLOOKUP($E90,[1]模板!$D:$I,5,FALSE)</f>
        <v>-</v>
      </c>
      <c r="J90" s="13" t="str">
        <f>VLOOKUP($E90,[1]模板!$D:$I,6,FALSE)</f>
        <v>-</v>
      </c>
    </row>
    <row r="91" s="2" customFormat="true" ht="19.95" customHeight="true" spans="1:10">
      <c r="A91" s="15"/>
      <c r="B91" s="16"/>
      <c r="C91" s="11" t="s">
        <v>132</v>
      </c>
      <c r="D91" s="12" t="s">
        <v>133</v>
      </c>
      <c r="E91" s="17" t="s">
        <v>686</v>
      </c>
      <c r="F91" s="17">
        <v>2</v>
      </c>
      <c r="G91" s="18" t="s">
        <v>35</v>
      </c>
      <c r="H91" s="13" t="str">
        <f>VLOOKUP($E91,[1]模板!$D:$I,4,FALSE)</f>
        <v>是</v>
      </c>
      <c r="I91" s="13" t="str">
        <f>VLOOKUP($E91,[1]模板!$D:$I,5,FALSE)</f>
        <v>-</v>
      </c>
      <c r="J91" s="13" t="str">
        <f>VLOOKUP($E91,[1]模板!$D:$I,6,FALSE)</f>
        <v>-</v>
      </c>
    </row>
    <row r="92" s="2" customFormat="true" ht="19.95" customHeight="true" spans="1:10">
      <c r="A92" s="15"/>
      <c r="B92" s="16"/>
      <c r="C92" s="11" t="s">
        <v>132</v>
      </c>
      <c r="D92" s="12" t="s">
        <v>133</v>
      </c>
      <c r="E92" s="17" t="s">
        <v>700</v>
      </c>
      <c r="F92" s="17">
        <v>3</v>
      </c>
      <c r="G92" s="18" t="s">
        <v>549</v>
      </c>
      <c r="H92" s="13" t="str">
        <f>VLOOKUP($E92,[1]模板!$D:$I,4,FALSE)</f>
        <v>是</v>
      </c>
      <c r="I92" s="13" t="str">
        <f>VLOOKUP($E92,[1]模板!$D:$I,5,FALSE)</f>
        <v>-</v>
      </c>
      <c r="J92" s="13" t="str">
        <f>VLOOKUP($E92,[1]模板!$D:$I,6,FALSE)</f>
        <v>-</v>
      </c>
    </row>
    <row r="93" s="2" customFormat="true" ht="19.95" customHeight="true" spans="1:10">
      <c r="A93" s="15"/>
      <c r="B93" s="16"/>
      <c r="C93" s="11" t="s">
        <v>132</v>
      </c>
      <c r="D93" s="12" t="s">
        <v>133</v>
      </c>
      <c r="E93" s="17" t="s">
        <v>687</v>
      </c>
      <c r="F93" s="17">
        <v>4</v>
      </c>
      <c r="G93" s="18" t="s">
        <v>549</v>
      </c>
      <c r="H93" s="13" t="str">
        <f>VLOOKUP($E93,[1]模板!$D:$I,4,FALSE)</f>
        <v>是</v>
      </c>
      <c r="I93" s="13" t="str">
        <f>VLOOKUP($E93,[1]模板!$D:$I,5,FALSE)</f>
        <v>-</v>
      </c>
      <c r="J93" s="13" t="str">
        <f>VLOOKUP($E93,[1]模板!$D:$I,6,FALSE)</f>
        <v>-</v>
      </c>
    </row>
    <row r="94" s="2" customFormat="true" ht="19.95" customHeight="true" spans="1:10">
      <c r="A94" s="15"/>
      <c r="B94" s="16"/>
      <c r="C94" s="11" t="s">
        <v>132</v>
      </c>
      <c r="D94" s="12" t="s">
        <v>133</v>
      </c>
      <c r="E94" s="17" t="s">
        <v>315</v>
      </c>
      <c r="F94" s="17">
        <v>5</v>
      </c>
      <c r="G94" s="18" t="s">
        <v>544</v>
      </c>
      <c r="H94" s="13" t="s">
        <v>540</v>
      </c>
      <c r="I94" s="13" t="s">
        <v>540</v>
      </c>
      <c r="J94" s="13" t="s">
        <v>699</v>
      </c>
    </row>
    <row r="95" s="2" customFormat="true" ht="19.95" customHeight="true" spans="1:10">
      <c r="A95" s="15"/>
      <c r="B95" s="16"/>
      <c r="C95" s="11" t="s">
        <v>132</v>
      </c>
      <c r="D95" s="12" t="s">
        <v>133</v>
      </c>
      <c r="E95" s="17" t="s">
        <v>694</v>
      </c>
      <c r="F95" s="17">
        <v>6</v>
      </c>
      <c r="G95" s="18" t="s">
        <v>544</v>
      </c>
      <c r="H95" s="13" t="str">
        <f>VLOOKUP($E95,[1]模板!$D:$I,4,FALSE)</f>
        <v>是</v>
      </c>
      <c r="I95" s="13" t="str">
        <f>VLOOKUP($E95,[1]模板!$D:$I,5,FALSE)</f>
        <v>-</v>
      </c>
      <c r="J95" s="13" t="str">
        <f>VLOOKUP($E95,[1]模板!$D:$I,6,FALSE)</f>
        <v>-</v>
      </c>
    </row>
    <row r="96" s="2" customFormat="true" ht="19.95" customHeight="true" spans="1:10">
      <c r="A96" s="15"/>
      <c r="B96" s="16"/>
      <c r="C96" s="11" t="s">
        <v>132</v>
      </c>
      <c r="D96" s="12" t="s">
        <v>133</v>
      </c>
      <c r="E96" s="17" t="s">
        <v>689</v>
      </c>
      <c r="F96" s="17">
        <v>7</v>
      </c>
      <c r="G96" s="18" t="s">
        <v>544</v>
      </c>
      <c r="H96" s="13" t="str">
        <f>VLOOKUP($E96,[1]模板!$D:$I,4,FALSE)</f>
        <v>是</v>
      </c>
      <c r="I96" s="13" t="str">
        <f>VLOOKUP($E96,[1]模板!$D:$I,5,FALSE)</f>
        <v>-</v>
      </c>
      <c r="J96" s="13" t="str">
        <f>VLOOKUP($E96,[1]模板!$D:$I,6,FALSE)</f>
        <v>-</v>
      </c>
    </row>
    <row r="97" s="2" customFormat="true" ht="19.95" customHeight="true" spans="1:10">
      <c r="A97" s="15"/>
      <c r="B97" s="16"/>
      <c r="C97" s="11" t="s">
        <v>132</v>
      </c>
      <c r="D97" s="12" t="s">
        <v>133</v>
      </c>
      <c r="E97" s="17" t="s">
        <v>702</v>
      </c>
      <c r="F97" s="17">
        <v>8</v>
      </c>
      <c r="G97" s="18" t="s">
        <v>544</v>
      </c>
      <c r="H97" s="13" t="str">
        <f>VLOOKUP($E97,[1]模板!$D:$I,4,FALSE)</f>
        <v>是</v>
      </c>
      <c r="I97" s="13" t="str">
        <f>VLOOKUP($E97,[1]模板!$D:$I,5,FALSE)</f>
        <v>-</v>
      </c>
      <c r="J97" s="13" t="str">
        <f>VLOOKUP($E97,[1]模板!$D:$I,6,FALSE)</f>
        <v>-</v>
      </c>
    </row>
    <row r="98" s="2" customFormat="true" ht="19.95" customHeight="true" spans="1:10">
      <c r="A98" s="15"/>
      <c r="B98" s="16"/>
      <c r="C98" s="11" t="s">
        <v>132</v>
      </c>
      <c r="D98" s="12" t="s">
        <v>133</v>
      </c>
      <c r="E98" s="17" t="s">
        <v>415</v>
      </c>
      <c r="F98" s="17">
        <v>9</v>
      </c>
      <c r="G98" s="18" t="s">
        <v>13</v>
      </c>
      <c r="H98" s="13" t="str">
        <f>VLOOKUP($E98,[1]模板!$D:$I,4,FALSE)</f>
        <v>否</v>
      </c>
      <c r="I98" s="13" t="str">
        <f>VLOOKUP($E98,[1]模板!$D:$I,5,FALSE)</f>
        <v>否</v>
      </c>
      <c r="J98" s="13" t="str">
        <f>VLOOKUP($E98,[1]模板!$D:$I,6,FALSE)</f>
        <v>是</v>
      </c>
    </row>
    <row r="99" s="2" customFormat="true" ht="19.95" customHeight="true" spans="1:10">
      <c r="A99" s="15"/>
      <c r="B99" s="16"/>
      <c r="C99" s="11" t="s">
        <v>132</v>
      </c>
      <c r="D99" s="12" t="s">
        <v>133</v>
      </c>
      <c r="E99" s="17" t="s">
        <v>354</v>
      </c>
      <c r="F99" s="17">
        <v>10</v>
      </c>
      <c r="G99" s="18" t="s">
        <v>13</v>
      </c>
      <c r="H99" s="13" t="s">
        <v>540</v>
      </c>
      <c r="I99" s="13" t="s">
        <v>540</v>
      </c>
      <c r="J99" s="13" t="s">
        <v>540</v>
      </c>
    </row>
    <row r="100" s="2" customFormat="true" ht="19.95" customHeight="true" spans="1:10">
      <c r="A100" s="15"/>
      <c r="B100" s="16"/>
      <c r="C100" s="11" t="s">
        <v>132</v>
      </c>
      <c r="D100" s="12" t="s">
        <v>133</v>
      </c>
      <c r="E100" s="17" t="s">
        <v>433</v>
      </c>
      <c r="F100" s="17">
        <v>11</v>
      </c>
      <c r="G100" s="18" t="s">
        <v>13</v>
      </c>
      <c r="H100" s="13" t="str">
        <f>VLOOKUP($E100,[1]模板!$D:$I,4,FALSE)</f>
        <v>否</v>
      </c>
      <c r="I100" s="13" t="str">
        <f>VLOOKUP($E100,[1]模板!$D:$I,5,FALSE)</f>
        <v>否</v>
      </c>
      <c r="J100" s="13" t="str">
        <f>VLOOKUP($E100,[1]模板!$D:$I,6,FALSE)</f>
        <v>否</v>
      </c>
    </row>
    <row r="101" s="2" customFormat="true" ht="19.95" customHeight="true" spans="1:10">
      <c r="A101" s="15"/>
      <c r="B101" s="16"/>
      <c r="C101" s="11" t="s">
        <v>132</v>
      </c>
      <c r="D101" s="12" t="s">
        <v>133</v>
      </c>
      <c r="E101" s="17" t="s">
        <v>247</v>
      </c>
      <c r="F101" s="17">
        <v>12</v>
      </c>
      <c r="G101" s="18" t="s">
        <v>13</v>
      </c>
      <c r="H101" s="13" t="s">
        <v>540</v>
      </c>
      <c r="I101" s="13" t="s">
        <v>540</v>
      </c>
      <c r="J101" s="13" t="s">
        <v>699</v>
      </c>
    </row>
    <row r="102" s="2" customFormat="true" ht="19.95" customHeight="true" spans="1:10">
      <c r="A102" s="15"/>
      <c r="B102" s="16"/>
      <c r="C102" s="11" t="s">
        <v>132</v>
      </c>
      <c r="D102" s="12" t="s">
        <v>133</v>
      </c>
      <c r="E102" s="17" t="s">
        <v>502</v>
      </c>
      <c r="F102" s="17">
        <v>13</v>
      </c>
      <c r="G102" s="18" t="s">
        <v>13</v>
      </c>
      <c r="H102" s="13" t="str">
        <f>VLOOKUP($E102,[1]模板!$D:$I,4,FALSE)</f>
        <v>否</v>
      </c>
      <c r="I102" s="13" t="str">
        <f>VLOOKUP($E102,[1]模板!$D:$I,5,FALSE)</f>
        <v>否</v>
      </c>
      <c r="J102" s="13" t="str">
        <f>VLOOKUP($E102,[1]模板!$D:$I,6,FALSE)</f>
        <v>是</v>
      </c>
    </row>
    <row r="103" s="2" customFormat="true" ht="19.95" customHeight="true" spans="1:10">
      <c r="A103" s="15"/>
      <c r="B103" s="16"/>
      <c r="C103" s="11" t="s">
        <v>132</v>
      </c>
      <c r="D103" s="12" t="s">
        <v>133</v>
      </c>
      <c r="E103" s="17" t="s">
        <v>392</v>
      </c>
      <c r="F103" s="17">
        <v>14</v>
      </c>
      <c r="G103" s="18" t="s">
        <v>13</v>
      </c>
      <c r="H103" s="13" t="str">
        <f>VLOOKUP($E103,[1]模板!$D:$I,4,FALSE)</f>
        <v>否</v>
      </c>
      <c r="I103" s="13" t="str">
        <f>VLOOKUP($E103,[1]模板!$D:$I,5,FALSE)</f>
        <v>否</v>
      </c>
      <c r="J103" s="13" t="str">
        <f>VLOOKUP($E103,[1]模板!$D:$I,6,FALSE)</f>
        <v>是</v>
      </c>
    </row>
    <row r="104" s="2" customFormat="true" ht="19.95" customHeight="true" spans="1:10">
      <c r="A104" s="15"/>
      <c r="B104" s="16"/>
      <c r="C104" s="11" t="s">
        <v>132</v>
      </c>
      <c r="D104" s="12" t="s">
        <v>133</v>
      </c>
      <c r="E104" s="17" t="s">
        <v>705</v>
      </c>
      <c r="F104" s="17">
        <v>15</v>
      </c>
      <c r="G104" s="18" t="s">
        <v>13</v>
      </c>
      <c r="H104" s="13" t="str">
        <f>VLOOKUP($E104,[1]模板!$D:$I,4,FALSE)</f>
        <v>是</v>
      </c>
      <c r="I104" s="13" t="str">
        <f>VLOOKUP($E104,[1]模板!$D:$I,5,FALSE)</f>
        <v>-</v>
      </c>
      <c r="J104" s="13" t="str">
        <f>VLOOKUP($E104,[1]模板!$D:$I,6,FALSE)</f>
        <v>-</v>
      </c>
    </row>
    <row r="105" s="2" customFormat="true" ht="19.95" customHeight="true" spans="1:10">
      <c r="A105" s="15"/>
      <c r="B105" s="16"/>
      <c r="C105" s="11" t="s">
        <v>132</v>
      </c>
      <c r="D105" s="12" t="s">
        <v>133</v>
      </c>
      <c r="E105" s="17" t="s">
        <v>121</v>
      </c>
      <c r="F105" s="17">
        <v>16</v>
      </c>
      <c r="G105" s="18" t="s">
        <v>13</v>
      </c>
      <c r="H105" s="13" t="s">
        <v>540</v>
      </c>
      <c r="I105" s="13" t="s">
        <v>540</v>
      </c>
      <c r="J105" s="13" t="s">
        <v>699</v>
      </c>
    </row>
    <row r="106" s="2" customFormat="true" ht="19.95" customHeight="true" spans="1:10">
      <c r="A106" s="15"/>
      <c r="B106" s="16"/>
      <c r="C106" s="11" t="s">
        <v>132</v>
      </c>
      <c r="D106" s="12" t="s">
        <v>133</v>
      </c>
      <c r="E106" s="17" t="s">
        <v>439</v>
      </c>
      <c r="F106" s="17">
        <v>17</v>
      </c>
      <c r="G106" s="18" t="s">
        <v>13</v>
      </c>
      <c r="H106" s="13" t="s">
        <v>540</v>
      </c>
      <c r="I106" s="13" t="s">
        <v>540</v>
      </c>
      <c r="J106" s="13" t="s">
        <v>699</v>
      </c>
    </row>
    <row r="107" s="2" customFormat="true" ht="19.95" customHeight="true" spans="1:10">
      <c r="A107" s="15"/>
      <c r="B107" s="16"/>
      <c r="C107" s="11" t="s">
        <v>132</v>
      </c>
      <c r="D107" s="12" t="s">
        <v>133</v>
      </c>
      <c r="E107" s="17" t="s">
        <v>492</v>
      </c>
      <c r="F107" s="17">
        <v>18</v>
      </c>
      <c r="G107" s="18" t="s">
        <v>10</v>
      </c>
      <c r="H107" s="13" t="s">
        <v>540</v>
      </c>
      <c r="I107" s="13" t="s">
        <v>540</v>
      </c>
      <c r="J107" s="13" t="s">
        <v>540</v>
      </c>
    </row>
    <row r="108" s="2" customFormat="true" ht="19.95" customHeight="true" spans="1:10">
      <c r="A108" s="15"/>
      <c r="B108" s="16"/>
      <c r="C108" s="11" t="s">
        <v>132</v>
      </c>
      <c r="D108" s="12" t="s">
        <v>133</v>
      </c>
      <c r="E108" s="17" t="s">
        <v>405</v>
      </c>
      <c r="F108" s="17">
        <v>19</v>
      </c>
      <c r="G108" s="18" t="s">
        <v>10</v>
      </c>
      <c r="H108" s="13" t="s">
        <v>540</v>
      </c>
      <c r="I108" s="13" t="s">
        <v>540</v>
      </c>
      <c r="J108" s="13" t="s">
        <v>699</v>
      </c>
    </row>
    <row r="109" s="2" customFormat="true" ht="19.95" customHeight="true" spans="1:10">
      <c r="A109" s="15"/>
      <c r="B109" s="16"/>
      <c r="C109" s="11" t="s">
        <v>132</v>
      </c>
      <c r="D109" s="12" t="s">
        <v>133</v>
      </c>
      <c r="E109" s="17" t="s">
        <v>706</v>
      </c>
      <c r="F109" s="17">
        <v>20</v>
      </c>
      <c r="G109" s="18" t="s">
        <v>10</v>
      </c>
      <c r="H109" s="13" t="str">
        <f>VLOOKUP($E109,[1]模板!$D:$I,4,FALSE)</f>
        <v>是</v>
      </c>
      <c r="I109" s="13" t="str">
        <f>VLOOKUP($E109,[1]模板!$D:$I,5,FALSE)</f>
        <v>-</v>
      </c>
      <c r="J109" s="13" t="str">
        <f>VLOOKUP($E109,[1]模板!$D:$I,6,FALSE)</f>
        <v>-</v>
      </c>
    </row>
    <row r="110" s="2" customFormat="true" ht="19.95" customHeight="true" spans="1:10">
      <c r="A110" s="15"/>
      <c r="B110" s="16"/>
      <c r="C110" s="11" t="s">
        <v>132</v>
      </c>
      <c r="D110" s="12" t="s">
        <v>133</v>
      </c>
      <c r="E110" s="17" t="s">
        <v>457</v>
      </c>
      <c r="F110" s="17">
        <v>21</v>
      </c>
      <c r="G110" s="18" t="s">
        <v>10</v>
      </c>
      <c r="H110" s="13" t="str">
        <f>VLOOKUP($E110,[1]模板!$D:$I,4,FALSE)</f>
        <v>否</v>
      </c>
      <c r="I110" s="13" t="str">
        <f>VLOOKUP($E110,[1]模板!$D:$I,5,FALSE)</f>
        <v>否</v>
      </c>
      <c r="J110" s="13" t="str">
        <f>VLOOKUP($E110,[1]模板!$D:$I,6,FALSE)</f>
        <v>是</v>
      </c>
    </row>
    <row r="111" s="2" customFormat="true" ht="19.95" customHeight="true" spans="1:10">
      <c r="A111" s="15"/>
      <c r="B111" s="16"/>
      <c r="C111" s="11" t="s">
        <v>132</v>
      </c>
      <c r="D111" s="12" t="s">
        <v>133</v>
      </c>
      <c r="E111" s="17" t="s">
        <v>483</v>
      </c>
      <c r="F111" s="17">
        <v>22</v>
      </c>
      <c r="G111" s="18" t="s">
        <v>10</v>
      </c>
      <c r="H111" s="13" t="s">
        <v>540</v>
      </c>
      <c r="I111" s="13" t="s">
        <v>540</v>
      </c>
      <c r="J111" s="13" t="s">
        <v>540</v>
      </c>
    </row>
    <row r="112" s="2" customFormat="true" ht="19.95" customHeight="true" spans="1:10">
      <c r="A112" s="15"/>
      <c r="B112" s="16"/>
      <c r="C112" s="11" t="s">
        <v>132</v>
      </c>
      <c r="D112" s="12" t="s">
        <v>133</v>
      </c>
      <c r="E112" s="17" t="s">
        <v>693</v>
      </c>
      <c r="F112" s="17">
        <v>23</v>
      </c>
      <c r="G112" s="18" t="s">
        <v>10</v>
      </c>
      <c r="H112" s="13" t="str">
        <f>VLOOKUP($E112,[1]模板!$D:$I,4,FALSE)</f>
        <v>是</v>
      </c>
      <c r="I112" s="13" t="str">
        <f>VLOOKUP($E112,[1]模板!$D:$I,5,FALSE)</f>
        <v>-</v>
      </c>
      <c r="J112" s="13" t="str">
        <f>VLOOKUP($E112,[1]模板!$D:$I,6,FALSE)</f>
        <v>-</v>
      </c>
    </row>
    <row r="113" s="2" customFormat="true" ht="19.95" customHeight="true" spans="1:10">
      <c r="A113" s="15"/>
      <c r="B113" s="16"/>
      <c r="C113" s="11" t="s">
        <v>132</v>
      </c>
      <c r="D113" s="12" t="s">
        <v>133</v>
      </c>
      <c r="E113" s="17" t="s">
        <v>317</v>
      </c>
      <c r="F113" s="17">
        <v>24</v>
      </c>
      <c r="G113" s="18" t="s">
        <v>10</v>
      </c>
      <c r="H113" s="13" t="str">
        <f>VLOOKUP($E113,[1]模板!$D:$I,4,FALSE)</f>
        <v>否</v>
      </c>
      <c r="I113" s="13" t="str">
        <f>VLOOKUP($E113,[1]模板!$D:$I,5,FALSE)</f>
        <v>否</v>
      </c>
      <c r="J113" s="13" t="str">
        <f>VLOOKUP($E113,[1]模板!$D:$I,6,FALSE)</f>
        <v>是</v>
      </c>
    </row>
    <row r="114" s="2" customFormat="true" ht="19.95" customHeight="true" spans="1:10">
      <c r="A114" s="15"/>
      <c r="B114" s="16"/>
      <c r="C114" s="11" t="s">
        <v>132</v>
      </c>
      <c r="D114" s="12" t="s">
        <v>133</v>
      </c>
      <c r="E114" s="17" t="s">
        <v>514</v>
      </c>
      <c r="F114" s="17">
        <v>25</v>
      </c>
      <c r="G114" s="18" t="s">
        <v>10</v>
      </c>
      <c r="H114" s="13" t="str">
        <f>VLOOKUP($E114,[1]模板!$D:$I,4,FALSE)</f>
        <v>否</v>
      </c>
      <c r="I114" s="13" t="str">
        <f>VLOOKUP($E114,[1]模板!$D:$I,5,FALSE)</f>
        <v>否</v>
      </c>
      <c r="J114" s="13" t="str">
        <f>VLOOKUP($E114,[1]模板!$D:$I,6,FALSE)</f>
        <v>否</v>
      </c>
    </row>
    <row r="115" s="2" customFormat="true" ht="19.95" customHeight="true" spans="1:10">
      <c r="A115" s="15"/>
      <c r="B115" s="16"/>
      <c r="C115" s="11" t="s">
        <v>132</v>
      </c>
      <c r="D115" s="12" t="s">
        <v>133</v>
      </c>
      <c r="E115" s="17" t="s">
        <v>340</v>
      </c>
      <c r="F115" s="17">
        <v>26</v>
      </c>
      <c r="G115" s="18" t="s">
        <v>10</v>
      </c>
      <c r="H115" s="13" t="s">
        <v>540</v>
      </c>
      <c r="I115" s="13" t="s">
        <v>540</v>
      </c>
      <c r="J115" s="13" t="s">
        <v>540</v>
      </c>
    </row>
    <row r="116" s="2" customFormat="true" ht="19.95" customHeight="true" spans="1:10">
      <c r="A116" s="15"/>
      <c r="B116" s="16"/>
      <c r="C116" s="11" t="s">
        <v>25</v>
      </c>
      <c r="D116" s="12" t="s">
        <v>26</v>
      </c>
      <c r="E116" s="17" t="s">
        <v>688</v>
      </c>
      <c r="F116" s="17">
        <v>1</v>
      </c>
      <c r="G116" s="18" t="s">
        <v>547</v>
      </c>
      <c r="H116" s="13" t="str">
        <f>VLOOKUP($E116,[1]模板!$D:$I,4,FALSE)</f>
        <v>是</v>
      </c>
      <c r="I116" s="13" t="str">
        <f>VLOOKUP($E116,[1]模板!$D:$I,5,FALSE)</f>
        <v>-</v>
      </c>
      <c r="J116" s="13" t="str">
        <f>VLOOKUP($E116,[1]模板!$D:$I,6,FALSE)</f>
        <v>-</v>
      </c>
    </row>
    <row r="117" s="2" customFormat="true" ht="19.95" customHeight="true" spans="1:10">
      <c r="A117" s="15"/>
      <c r="B117" s="16"/>
      <c r="C117" s="11" t="s">
        <v>25</v>
      </c>
      <c r="D117" s="12" t="s">
        <v>26</v>
      </c>
      <c r="E117" s="17" t="s">
        <v>686</v>
      </c>
      <c r="F117" s="17">
        <v>2</v>
      </c>
      <c r="G117" s="18" t="s">
        <v>547</v>
      </c>
      <c r="H117" s="13" t="str">
        <f>VLOOKUP($E117,[1]模板!$D:$I,4,FALSE)</f>
        <v>是</v>
      </c>
      <c r="I117" s="13" t="str">
        <f>VLOOKUP($E117,[1]模板!$D:$I,5,FALSE)</f>
        <v>-</v>
      </c>
      <c r="J117" s="13" t="str">
        <f>VLOOKUP($E117,[1]模板!$D:$I,6,FALSE)</f>
        <v>-</v>
      </c>
    </row>
    <row r="118" s="2" customFormat="true" ht="19.95" customHeight="true" spans="1:10">
      <c r="A118" s="15"/>
      <c r="B118" s="16"/>
      <c r="C118" s="11" t="s">
        <v>25</v>
      </c>
      <c r="D118" s="12" t="s">
        <v>26</v>
      </c>
      <c r="E118" s="17" t="s">
        <v>700</v>
      </c>
      <c r="F118" s="17">
        <v>3</v>
      </c>
      <c r="G118" s="18" t="s">
        <v>547</v>
      </c>
      <c r="H118" s="13" t="str">
        <f>VLOOKUP($E118,[1]模板!$D:$I,4,FALSE)</f>
        <v>是</v>
      </c>
      <c r="I118" s="13" t="str">
        <f>VLOOKUP($E118,[1]模板!$D:$I,5,FALSE)</f>
        <v>-</v>
      </c>
      <c r="J118" s="13" t="str">
        <f>VLOOKUP($E118,[1]模板!$D:$I,6,FALSE)</f>
        <v>-</v>
      </c>
    </row>
    <row r="119" s="2" customFormat="true" ht="19.95" customHeight="true" spans="1:10">
      <c r="A119" s="15"/>
      <c r="B119" s="16"/>
      <c r="C119" s="11" t="s">
        <v>25</v>
      </c>
      <c r="D119" s="12" t="s">
        <v>26</v>
      </c>
      <c r="E119" s="17" t="s">
        <v>707</v>
      </c>
      <c r="F119" s="17">
        <v>4</v>
      </c>
      <c r="G119" s="18" t="s">
        <v>547</v>
      </c>
      <c r="H119" s="13" t="str">
        <f>VLOOKUP($E119,[1]模板!$D:$I,4,FALSE)</f>
        <v>是</v>
      </c>
      <c r="I119" s="13" t="str">
        <f>VLOOKUP($E119,[1]模板!$D:$I,5,FALSE)</f>
        <v>-</v>
      </c>
      <c r="J119" s="13" t="str">
        <f>VLOOKUP($E119,[1]模板!$D:$I,6,FALSE)</f>
        <v>-</v>
      </c>
    </row>
    <row r="120" s="2" customFormat="true" ht="19.95" customHeight="true" spans="1:10">
      <c r="A120" s="15"/>
      <c r="B120" s="16"/>
      <c r="C120" s="11" t="s">
        <v>25</v>
      </c>
      <c r="D120" s="12" t="s">
        <v>26</v>
      </c>
      <c r="E120" s="17" t="s">
        <v>690</v>
      </c>
      <c r="F120" s="17">
        <v>5</v>
      </c>
      <c r="G120" s="18" t="s">
        <v>549</v>
      </c>
      <c r="H120" s="13" t="str">
        <f>VLOOKUP($E120,[1]模板!$D:$I,4,FALSE)</f>
        <v>是</v>
      </c>
      <c r="I120" s="13" t="str">
        <f>VLOOKUP($E120,[1]模板!$D:$I,5,FALSE)</f>
        <v>-</v>
      </c>
      <c r="J120" s="13" t="str">
        <f>VLOOKUP($E120,[1]模板!$D:$I,6,FALSE)</f>
        <v>-</v>
      </c>
    </row>
    <row r="121" s="2" customFormat="true" ht="19.95" customHeight="true" spans="1:10">
      <c r="A121" s="15"/>
      <c r="B121" s="16"/>
      <c r="C121" s="11" t="s">
        <v>25</v>
      </c>
      <c r="D121" s="12" t="s">
        <v>26</v>
      </c>
      <c r="E121" s="17" t="s">
        <v>696</v>
      </c>
      <c r="F121" s="17">
        <v>6</v>
      </c>
      <c r="G121" s="18" t="s">
        <v>549</v>
      </c>
      <c r="H121" s="13" t="str">
        <f>VLOOKUP($E121,[1]模板!$D:$I,4,FALSE)</f>
        <v>是</v>
      </c>
      <c r="I121" s="13" t="str">
        <f>VLOOKUP($E121,[1]模板!$D:$I,5,FALSE)</f>
        <v>-</v>
      </c>
      <c r="J121" s="13" t="str">
        <f>VLOOKUP($E121,[1]模板!$D:$I,6,FALSE)</f>
        <v>-</v>
      </c>
    </row>
    <row r="122" s="2" customFormat="true" ht="19.95" customHeight="true" spans="1:10">
      <c r="A122" s="15"/>
      <c r="B122" s="16"/>
      <c r="C122" s="11" t="s">
        <v>25</v>
      </c>
      <c r="D122" s="12" t="s">
        <v>26</v>
      </c>
      <c r="E122" s="17" t="s">
        <v>708</v>
      </c>
      <c r="F122" s="17">
        <v>7</v>
      </c>
      <c r="G122" s="18" t="s">
        <v>549</v>
      </c>
      <c r="H122" s="13" t="str">
        <f>VLOOKUP($E122,[1]模板!$D:$I,4,FALSE)</f>
        <v>是</v>
      </c>
      <c r="I122" s="13" t="str">
        <f>VLOOKUP($E122,[1]模板!$D:$I,5,FALSE)</f>
        <v>-</v>
      </c>
      <c r="J122" s="13" t="str">
        <f>VLOOKUP($E122,[1]模板!$D:$I,6,FALSE)</f>
        <v>-</v>
      </c>
    </row>
    <row r="123" s="2" customFormat="true" ht="19.95" customHeight="true" spans="1:10">
      <c r="A123" s="15"/>
      <c r="B123" s="16"/>
      <c r="C123" s="11" t="s">
        <v>25</v>
      </c>
      <c r="D123" s="12" t="s">
        <v>26</v>
      </c>
      <c r="E123" s="17" t="s">
        <v>701</v>
      </c>
      <c r="F123" s="17">
        <v>8</v>
      </c>
      <c r="G123" s="18" t="s">
        <v>549</v>
      </c>
      <c r="H123" s="13" t="str">
        <f>VLOOKUP($E123,[1]模板!$D:$I,4,FALSE)</f>
        <v>是</v>
      </c>
      <c r="I123" s="13" t="str">
        <f>VLOOKUP($E123,[1]模板!$D:$I,5,FALSE)</f>
        <v>-</v>
      </c>
      <c r="J123" s="13" t="str">
        <f>VLOOKUP($E123,[1]模板!$D:$I,6,FALSE)</f>
        <v>-</v>
      </c>
    </row>
    <row r="124" s="2" customFormat="true" ht="19.95" customHeight="true" spans="1:10">
      <c r="A124" s="15"/>
      <c r="B124" s="16"/>
      <c r="C124" s="11" t="s">
        <v>25</v>
      </c>
      <c r="D124" s="12" t="s">
        <v>26</v>
      </c>
      <c r="E124" s="17" t="s">
        <v>299</v>
      </c>
      <c r="F124" s="17">
        <v>9</v>
      </c>
      <c r="G124" s="18" t="s">
        <v>549</v>
      </c>
      <c r="H124" s="13" t="str">
        <f>VLOOKUP($E124,[1]模板!$D:$I,4,FALSE)</f>
        <v>否</v>
      </c>
      <c r="I124" s="13" t="str">
        <f>VLOOKUP($E124,[1]模板!$D:$I,5,FALSE)</f>
        <v>否</v>
      </c>
      <c r="J124" s="13" t="str">
        <f>VLOOKUP($E124,[1]模板!$D:$I,6,FALSE)</f>
        <v>是</v>
      </c>
    </row>
    <row r="125" s="2" customFormat="true" ht="19.95" customHeight="true" spans="1:10">
      <c r="A125" s="15"/>
      <c r="B125" s="16"/>
      <c r="C125" s="11" t="s">
        <v>25</v>
      </c>
      <c r="D125" s="12" t="s">
        <v>26</v>
      </c>
      <c r="E125" s="17" t="s">
        <v>709</v>
      </c>
      <c r="F125" s="17">
        <v>10</v>
      </c>
      <c r="G125" s="18" t="s">
        <v>549</v>
      </c>
      <c r="H125" s="13" t="str">
        <f>VLOOKUP($E125,[1]模板!$D:$I,4,FALSE)</f>
        <v>是</v>
      </c>
      <c r="I125" s="13" t="str">
        <f>VLOOKUP($E125,[1]模板!$D:$I,5,FALSE)</f>
        <v>-</v>
      </c>
      <c r="J125" s="13" t="str">
        <f>VLOOKUP($E125,[1]模板!$D:$I,6,FALSE)</f>
        <v>-</v>
      </c>
    </row>
    <row r="126" s="2" customFormat="true" ht="19.95" customHeight="true" spans="1:10">
      <c r="A126" s="15"/>
      <c r="B126" s="16"/>
      <c r="C126" s="11" t="s">
        <v>25</v>
      </c>
      <c r="D126" s="12" t="s">
        <v>26</v>
      </c>
      <c r="E126" s="17" t="s">
        <v>689</v>
      </c>
      <c r="F126" s="17">
        <v>11</v>
      </c>
      <c r="G126" s="18" t="s">
        <v>544</v>
      </c>
      <c r="H126" s="13" t="str">
        <f>VLOOKUP($E126,[1]模板!$D:$I,4,FALSE)</f>
        <v>是</v>
      </c>
      <c r="I126" s="13" t="str">
        <f>VLOOKUP($E126,[1]模板!$D:$I,5,FALSE)</f>
        <v>-</v>
      </c>
      <c r="J126" s="13" t="str">
        <f>VLOOKUP($E126,[1]模板!$D:$I,6,FALSE)</f>
        <v>-</v>
      </c>
    </row>
    <row r="127" s="2" customFormat="true" ht="19.95" customHeight="true" spans="1:10">
      <c r="A127" s="15"/>
      <c r="B127" s="16"/>
      <c r="C127" s="11" t="s">
        <v>25</v>
      </c>
      <c r="D127" s="12" t="s">
        <v>26</v>
      </c>
      <c r="E127" s="17" t="s">
        <v>697</v>
      </c>
      <c r="F127" s="17">
        <v>12</v>
      </c>
      <c r="G127" s="18" t="s">
        <v>544</v>
      </c>
      <c r="H127" s="13" t="str">
        <f>VLOOKUP($E127,[1]模板!$D:$I,4,FALSE)</f>
        <v>是</v>
      </c>
      <c r="I127" s="13" t="str">
        <f>VLOOKUP($E127,[1]模板!$D:$I,5,FALSE)</f>
        <v>-</v>
      </c>
      <c r="J127" s="13" t="str">
        <f>VLOOKUP($E127,[1]模板!$D:$I,6,FALSE)</f>
        <v>-</v>
      </c>
    </row>
    <row r="128" s="2" customFormat="true" ht="19.95" customHeight="true" spans="1:10">
      <c r="A128" s="15"/>
      <c r="B128" s="16"/>
      <c r="C128" s="11" t="s">
        <v>25</v>
      </c>
      <c r="D128" s="12" t="s">
        <v>26</v>
      </c>
      <c r="E128" s="17" t="s">
        <v>705</v>
      </c>
      <c r="F128" s="17">
        <v>13</v>
      </c>
      <c r="G128" s="18" t="s">
        <v>544</v>
      </c>
      <c r="H128" s="13" t="str">
        <f>VLOOKUP($E128,[1]模板!$D:$I,4,FALSE)</f>
        <v>是</v>
      </c>
      <c r="I128" s="13" t="str">
        <f>VLOOKUP($E128,[1]模板!$D:$I,5,FALSE)</f>
        <v>-</v>
      </c>
      <c r="J128" s="13" t="str">
        <f>VLOOKUP($E128,[1]模板!$D:$I,6,FALSE)</f>
        <v>-</v>
      </c>
    </row>
    <row r="129" s="2" customFormat="true" ht="19.95" customHeight="true" spans="1:10">
      <c r="A129" s="15"/>
      <c r="B129" s="16"/>
      <c r="C129" s="11" t="s">
        <v>25</v>
      </c>
      <c r="D129" s="12" t="s">
        <v>26</v>
      </c>
      <c r="E129" s="17" t="s">
        <v>691</v>
      </c>
      <c r="F129" s="17">
        <v>14</v>
      </c>
      <c r="G129" s="18" t="s">
        <v>544</v>
      </c>
      <c r="H129" s="13" t="str">
        <f>VLOOKUP($E129,[1]模板!$D:$I,4,FALSE)</f>
        <v>是</v>
      </c>
      <c r="I129" s="13" t="str">
        <f>VLOOKUP($E129,[1]模板!$D:$I,5,FALSE)</f>
        <v>-</v>
      </c>
      <c r="J129" s="13" t="str">
        <f>VLOOKUP($E129,[1]模板!$D:$I,6,FALSE)</f>
        <v>-</v>
      </c>
    </row>
    <row r="130" s="2" customFormat="true" ht="19.95" customHeight="true" spans="1:10">
      <c r="A130" s="15"/>
      <c r="B130" s="16"/>
      <c r="C130" s="11" t="s">
        <v>25</v>
      </c>
      <c r="D130" s="12" t="s">
        <v>26</v>
      </c>
      <c r="E130" s="17" t="s">
        <v>710</v>
      </c>
      <c r="F130" s="17">
        <v>15</v>
      </c>
      <c r="G130" s="18" t="s">
        <v>544</v>
      </c>
      <c r="H130" s="13" t="str">
        <f>VLOOKUP($E130,[1]模板!$D:$I,4,FALSE)</f>
        <v>是</v>
      </c>
      <c r="I130" s="13" t="str">
        <f>VLOOKUP($E130,[1]模板!$D:$I,5,FALSE)</f>
        <v>-</v>
      </c>
      <c r="J130" s="13" t="str">
        <f>VLOOKUP($E130,[1]模板!$D:$I,6,FALSE)</f>
        <v>-</v>
      </c>
    </row>
    <row r="131" s="2" customFormat="true" ht="19.95" customHeight="true" spans="1:10">
      <c r="A131" s="15"/>
      <c r="B131" s="16"/>
      <c r="C131" s="11" t="s">
        <v>25</v>
      </c>
      <c r="D131" s="12" t="s">
        <v>26</v>
      </c>
      <c r="E131" s="17" t="s">
        <v>711</v>
      </c>
      <c r="F131" s="17">
        <v>16</v>
      </c>
      <c r="G131" s="18" t="s">
        <v>544</v>
      </c>
      <c r="H131" s="13" t="str">
        <f>VLOOKUP($E131,[1]模板!$D:$I,4,FALSE)</f>
        <v>是</v>
      </c>
      <c r="I131" s="13" t="str">
        <f>VLOOKUP($E131,[1]模板!$D:$I,5,FALSE)</f>
        <v>-</v>
      </c>
      <c r="J131" s="13" t="str">
        <f>VLOOKUP($E131,[1]模板!$D:$I,6,FALSE)</f>
        <v>-</v>
      </c>
    </row>
    <row r="132" s="2" customFormat="true" ht="19.95" customHeight="true" spans="1:10">
      <c r="A132" s="15"/>
      <c r="B132" s="16"/>
      <c r="C132" s="11" t="s">
        <v>25</v>
      </c>
      <c r="D132" s="12" t="s">
        <v>26</v>
      </c>
      <c r="E132" s="17" t="s">
        <v>712</v>
      </c>
      <c r="F132" s="17">
        <v>17</v>
      </c>
      <c r="G132" s="18" t="s">
        <v>544</v>
      </c>
      <c r="H132" s="13" t="str">
        <f>VLOOKUP($E132,[1]模板!$D:$I,4,FALSE)</f>
        <v>是</v>
      </c>
      <c r="I132" s="13" t="str">
        <f>VLOOKUP($E132,[1]模板!$D:$I,5,FALSE)</f>
        <v>-</v>
      </c>
      <c r="J132" s="13" t="str">
        <f>VLOOKUP($E132,[1]模板!$D:$I,6,FALSE)</f>
        <v>-</v>
      </c>
    </row>
    <row r="133" s="2" customFormat="true" ht="19.95" customHeight="true" spans="1:10">
      <c r="A133" s="15"/>
      <c r="B133" s="16"/>
      <c r="C133" s="11" t="s">
        <v>25</v>
      </c>
      <c r="D133" s="12" t="s">
        <v>26</v>
      </c>
      <c r="E133" s="17" t="s">
        <v>713</v>
      </c>
      <c r="F133" s="17">
        <v>18</v>
      </c>
      <c r="G133" s="18" t="s">
        <v>544</v>
      </c>
      <c r="H133" s="13" t="str">
        <f>VLOOKUP($E133,[1]模板!$D:$I,4,FALSE)</f>
        <v>是</v>
      </c>
      <c r="I133" s="13" t="str">
        <f>VLOOKUP($E133,[1]模板!$D:$I,5,FALSE)</f>
        <v>-</v>
      </c>
      <c r="J133" s="13" t="str">
        <f>VLOOKUP($E133,[1]模板!$D:$I,6,FALSE)</f>
        <v>-</v>
      </c>
    </row>
    <row r="134" s="2" customFormat="true" ht="19.95" customHeight="true" spans="1:10">
      <c r="A134" s="15"/>
      <c r="B134" s="16"/>
      <c r="C134" s="11" t="s">
        <v>25</v>
      </c>
      <c r="D134" s="12" t="s">
        <v>26</v>
      </c>
      <c r="E134" s="17" t="s">
        <v>429</v>
      </c>
      <c r="F134" s="17">
        <v>19</v>
      </c>
      <c r="G134" s="18" t="s">
        <v>544</v>
      </c>
      <c r="H134" s="13" t="str">
        <f>VLOOKUP($E134,[1]模板!$D:$I,4,FALSE)</f>
        <v>否</v>
      </c>
      <c r="I134" s="13" t="str">
        <f>VLOOKUP($E134,[1]模板!$D:$I,5,FALSE)</f>
        <v>否</v>
      </c>
      <c r="J134" s="13" t="str">
        <f>VLOOKUP($E134,[1]模板!$D:$I,6,FALSE)</f>
        <v>否</v>
      </c>
    </row>
    <row r="135" s="2" customFormat="true" ht="19.95" customHeight="true" spans="1:10">
      <c r="A135" s="15"/>
      <c r="B135" s="16"/>
      <c r="C135" s="11" t="s">
        <v>25</v>
      </c>
      <c r="D135" s="12" t="s">
        <v>26</v>
      </c>
      <c r="E135" s="17" t="s">
        <v>487</v>
      </c>
      <c r="F135" s="17">
        <v>20</v>
      </c>
      <c r="G135" s="18" t="s">
        <v>544</v>
      </c>
      <c r="H135" s="13" t="str">
        <f>VLOOKUP($E135,[1]模板!$D:$I,4,FALSE)</f>
        <v>否</v>
      </c>
      <c r="I135" s="13" t="str">
        <f>VLOOKUP($E135,[1]模板!$D:$I,5,FALSE)</f>
        <v>否</v>
      </c>
      <c r="J135" s="13" t="str">
        <f>VLOOKUP($E135,[1]模板!$D:$I,6,FALSE)</f>
        <v>否</v>
      </c>
    </row>
    <row r="136" s="2" customFormat="true" ht="19.95" customHeight="true" spans="1:10">
      <c r="A136" s="15"/>
      <c r="B136" s="16"/>
      <c r="C136" s="11" t="s">
        <v>25</v>
      </c>
      <c r="D136" s="12" t="s">
        <v>26</v>
      </c>
      <c r="E136" s="17" t="s">
        <v>336</v>
      </c>
      <c r="F136" s="17">
        <v>21</v>
      </c>
      <c r="G136" s="18" t="s">
        <v>13</v>
      </c>
      <c r="H136" s="13" t="str">
        <f>VLOOKUP($E136,[1]模板!$D:$I,4,FALSE)</f>
        <v>否</v>
      </c>
      <c r="I136" s="13" t="str">
        <f>VLOOKUP($E136,[1]模板!$D:$I,5,FALSE)</f>
        <v>否</v>
      </c>
      <c r="J136" s="13" t="str">
        <f>VLOOKUP($E136,[1]模板!$D:$I,6,FALSE)</f>
        <v>否</v>
      </c>
    </row>
    <row r="137" s="2" customFormat="true" ht="19.95" customHeight="true" spans="1:10">
      <c r="A137" s="15"/>
      <c r="B137" s="16"/>
      <c r="C137" s="11" t="s">
        <v>25</v>
      </c>
      <c r="D137" s="12" t="s">
        <v>26</v>
      </c>
      <c r="E137" s="17" t="s">
        <v>317</v>
      </c>
      <c r="F137" s="17">
        <v>22</v>
      </c>
      <c r="G137" s="18" t="s">
        <v>13</v>
      </c>
      <c r="H137" s="13" t="str">
        <f>VLOOKUP($E137,[1]模板!$D:$I,4,FALSE)</f>
        <v>否</v>
      </c>
      <c r="I137" s="13" t="str">
        <f>VLOOKUP($E137,[1]模板!$D:$I,5,FALSE)</f>
        <v>否</v>
      </c>
      <c r="J137" s="13" t="str">
        <f>VLOOKUP($E137,[1]模板!$D:$I,6,FALSE)</f>
        <v>是</v>
      </c>
    </row>
    <row r="138" s="2" customFormat="true" ht="19.95" customHeight="true" spans="1:10">
      <c r="A138" s="15"/>
      <c r="B138" s="16"/>
      <c r="C138" s="11" t="s">
        <v>25</v>
      </c>
      <c r="D138" s="12" t="s">
        <v>26</v>
      </c>
      <c r="E138" s="17" t="s">
        <v>440</v>
      </c>
      <c r="F138" s="17">
        <v>23</v>
      </c>
      <c r="G138" s="18" t="s">
        <v>13</v>
      </c>
      <c r="H138" s="13" t="str">
        <f>VLOOKUP($E138,[1]模板!$D:$I,4,FALSE)</f>
        <v>否</v>
      </c>
      <c r="I138" s="13" t="str">
        <f>VLOOKUP($E138,[1]模板!$D:$I,5,FALSE)</f>
        <v>否</v>
      </c>
      <c r="J138" s="13" t="str">
        <f>VLOOKUP($E138,[1]模板!$D:$I,6,FALSE)</f>
        <v>是</v>
      </c>
    </row>
    <row r="139" s="2" customFormat="true" ht="19.95" customHeight="true" spans="1:10">
      <c r="A139" s="15"/>
      <c r="B139" s="16"/>
      <c r="C139" s="11" t="s">
        <v>25</v>
      </c>
      <c r="D139" s="12" t="s">
        <v>26</v>
      </c>
      <c r="E139" s="17" t="s">
        <v>714</v>
      </c>
      <c r="F139" s="17">
        <v>24</v>
      </c>
      <c r="G139" s="18" t="s">
        <v>13</v>
      </c>
      <c r="H139" s="13" t="str">
        <f>VLOOKUP($E139,[1]模板!$D:$I,4,FALSE)</f>
        <v>是</v>
      </c>
      <c r="I139" s="13" t="str">
        <f>VLOOKUP($E139,[1]模板!$D:$I,5,FALSE)</f>
        <v>-</v>
      </c>
      <c r="J139" s="13" t="str">
        <f>VLOOKUP($E139,[1]模板!$D:$I,6,FALSE)</f>
        <v>-</v>
      </c>
    </row>
    <row r="140" s="2" customFormat="true" ht="19.95" customHeight="true" spans="1:10">
      <c r="A140" s="15"/>
      <c r="B140" s="16"/>
      <c r="C140" s="11" t="s">
        <v>25</v>
      </c>
      <c r="D140" s="12" t="s">
        <v>26</v>
      </c>
      <c r="E140" s="17" t="s">
        <v>715</v>
      </c>
      <c r="F140" s="17">
        <v>25</v>
      </c>
      <c r="G140" s="18" t="s">
        <v>13</v>
      </c>
      <c r="H140" s="13" t="str">
        <f>VLOOKUP($E140,[1]模板!$D:$I,4,FALSE)</f>
        <v>是</v>
      </c>
      <c r="I140" s="13" t="str">
        <f>VLOOKUP($E140,[1]模板!$D:$I,5,FALSE)</f>
        <v>-</v>
      </c>
      <c r="J140" s="13" t="str">
        <f>VLOOKUP($E140,[1]模板!$D:$I,6,FALSE)</f>
        <v>-</v>
      </c>
    </row>
    <row r="141" s="2" customFormat="true" ht="19.95" customHeight="true" spans="1:10">
      <c r="A141" s="15"/>
      <c r="B141" s="16"/>
      <c r="C141" s="11" t="s">
        <v>25</v>
      </c>
      <c r="D141" s="12" t="s">
        <v>26</v>
      </c>
      <c r="E141" s="17" t="s">
        <v>694</v>
      </c>
      <c r="F141" s="17">
        <v>26</v>
      </c>
      <c r="G141" s="18" t="s">
        <v>13</v>
      </c>
      <c r="H141" s="13" t="str">
        <f>VLOOKUP($E141,[1]模板!$D:$I,4,FALSE)</f>
        <v>是</v>
      </c>
      <c r="I141" s="13" t="str">
        <f>VLOOKUP($E141,[1]模板!$D:$I,5,FALSE)</f>
        <v>-</v>
      </c>
      <c r="J141" s="13" t="str">
        <f>VLOOKUP($E141,[1]模板!$D:$I,6,FALSE)</f>
        <v>-</v>
      </c>
    </row>
    <row r="142" s="2" customFormat="true" ht="19.95" customHeight="true" spans="1:10">
      <c r="A142" s="15"/>
      <c r="B142" s="16"/>
      <c r="C142" s="11" t="s">
        <v>25</v>
      </c>
      <c r="D142" s="12" t="s">
        <v>26</v>
      </c>
      <c r="E142" s="17" t="s">
        <v>415</v>
      </c>
      <c r="F142" s="17">
        <v>27</v>
      </c>
      <c r="G142" s="18" t="s">
        <v>13</v>
      </c>
      <c r="H142" s="13" t="str">
        <f>VLOOKUP($E142,[1]模板!$D:$I,4,FALSE)</f>
        <v>否</v>
      </c>
      <c r="I142" s="13" t="str">
        <f>VLOOKUP($E142,[1]模板!$D:$I,5,FALSE)</f>
        <v>否</v>
      </c>
      <c r="J142" s="13" t="str">
        <f>VLOOKUP($E142,[1]模板!$D:$I,6,FALSE)</f>
        <v>是</v>
      </c>
    </row>
    <row r="143" s="2" customFormat="true" ht="19.95" customHeight="true" spans="1:10">
      <c r="A143" s="15"/>
      <c r="B143" s="16"/>
      <c r="C143" s="11" t="s">
        <v>25</v>
      </c>
      <c r="D143" s="12" t="s">
        <v>26</v>
      </c>
      <c r="E143" s="17" t="s">
        <v>716</v>
      </c>
      <c r="F143" s="17">
        <v>28</v>
      </c>
      <c r="G143" s="18" t="s">
        <v>13</v>
      </c>
      <c r="H143" s="13" t="str">
        <f>VLOOKUP($E143,[1]模板!$D:$I,4,FALSE)</f>
        <v>是</v>
      </c>
      <c r="I143" s="13" t="str">
        <f>VLOOKUP($E143,[1]模板!$D:$I,5,FALSE)</f>
        <v>-</v>
      </c>
      <c r="J143" s="13" t="str">
        <f>VLOOKUP($E143,[1]模板!$D:$I,6,FALSE)</f>
        <v>-</v>
      </c>
    </row>
    <row r="144" s="2" customFormat="true" ht="19.95" customHeight="true" spans="1:10">
      <c r="A144" s="15"/>
      <c r="B144" s="16"/>
      <c r="C144" s="11" t="s">
        <v>25</v>
      </c>
      <c r="D144" s="12" t="s">
        <v>26</v>
      </c>
      <c r="E144" s="17" t="s">
        <v>309</v>
      </c>
      <c r="F144" s="17">
        <v>29</v>
      </c>
      <c r="G144" s="18" t="s">
        <v>13</v>
      </c>
      <c r="H144" s="13" t="str">
        <f>VLOOKUP($E144,[1]模板!$D:$I,4,FALSE)</f>
        <v>否</v>
      </c>
      <c r="I144" s="13" t="str">
        <f>VLOOKUP($E144,[1]模板!$D:$I,5,FALSE)</f>
        <v>否</v>
      </c>
      <c r="J144" s="13" t="str">
        <f>VLOOKUP($E144,[1]模板!$D:$I,6,FALSE)</f>
        <v>是</v>
      </c>
    </row>
    <row r="145" s="2" customFormat="true" ht="19.95" customHeight="true" spans="1:10">
      <c r="A145" s="15"/>
      <c r="B145" s="16"/>
      <c r="C145" s="11" t="s">
        <v>25</v>
      </c>
      <c r="D145" s="12" t="s">
        <v>26</v>
      </c>
      <c r="E145" s="17" t="s">
        <v>7</v>
      </c>
      <c r="F145" s="17">
        <v>30</v>
      </c>
      <c r="G145" s="18" t="s">
        <v>13</v>
      </c>
      <c r="H145" s="13" t="str">
        <f>VLOOKUP($E145,[1]模板!$D:$I,4,FALSE)</f>
        <v>否</v>
      </c>
      <c r="I145" s="13" t="str">
        <f>VLOOKUP($E145,[1]模板!$D:$I,5,FALSE)</f>
        <v>否</v>
      </c>
      <c r="J145" s="13" t="str">
        <f>VLOOKUP($E145,[1]模板!$D:$I,6,FALSE)</f>
        <v>是</v>
      </c>
    </row>
    <row r="146" s="2" customFormat="true" ht="19.95" customHeight="true" spans="1:10">
      <c r="A146" s="15"/>
      <c r="B146" s="16"/>
      <c r="C146" s="11" t="s">
        <v>25</v>
      </c>
      <c r="D146" s="12" t="s">
        <v>26</v>
      </c>
      <c r="E146" s="17" t="s">
        <v>368</v>
      </c>
      <c r="F146" s="17">
        <v>31</v>
      </c>
      <c r="G146" s="18" t="s">
        <v>13</v>
      </c>
      <c r="H146" s="13" t="s">
        <v>540</v>
      </c>
      <c r="I146" s="13" t="s">
        <v>540</v>
      </c>
      <c r="J146" s="13" t="s">
        <v>540</v>
      </c>
    </row>
    <row r="147" s="2" customFormat="true" ht="19.95" customHeight="true" spans="1:10">
      <c r="A147" s="15"/>
      <c r="B147" s="16"/>
      <c r="C147" s="11" t="s">
        <v>25</v>
      </c>
      <c r="D147" s="12" t="s">
        <v>26</v>
      </c>
      <c r="E147" s="17" t="s">
        <v>433</v>
      </c>
      <c r="F147" s="17">
        <v>32</v>
      </c>
      <c r="G147" s="18" t="s">
        <v>13</v>
      </c>
      <c r="H147" s="13" t="str">
        <f>VLOOKUP($E147,[1]模板!$D:$I,4,FALSE)</f>
        <v>否</v>
      </c>
      <c r="I147" s="13" t="str">
        <f>VLOOKUP($E147,[1]模板!$D:$I,5,FALSE)</f>
        <v>否</v>
      </c>
      <c r="J147" s="13" t="str">
        <f>VLOOKUP($E147,[1]模板!$D:$I,6,FALSE)</f>
        <v>否</v>
      </c>
    </row>
    <row r="148" s="2" customFormat="true" ht="19.95" customHeight="true" spans="1:10">
      <c r="A148" s="15"/>
      <c r="B148" s="16"/>
      <c r="C148" s="11" t="s">
        <v>25</v>
      </c>
      <c r="D148" s="12" t="s">
        <v>26</v>
      </c>
      <c r="E148" s="17" t="s">
        <v>277</v>
      </c>
      <c r="F148" s="17">
        <v>33</v>
      </c>
      <c r="G148" s="18" t="s">
        <v>13</v>
      </c>
      <c r="H148" s="13" t="str">
        <f>VLOOKUP($E148,[1]模板!$D:$I,4,FALSE)</f>
        <v>否</v>
      </c>
      <c r="I148" s="13" t="str">
        <f>VLOOKUP($E148,[1]模板!$D:$I,5,FALSE)</f>
        <v>是</v>
      </c>
      <c r="J148" s="13" t="str">
        <f>VLOOKUP($E148,[1]模板!$D:$I,6,FALSE)</f>
        <v>-</v>
      </c>
    </row>
    <row r="149" s="2" customFormat="true" ht="19.95" customHeight="true" spans="1:10">
      <c r="A149" s="15"/>
      <c r="B149" s="16"/>
      <c r="C149" s="11" t="s">
        <v>25</v>
      </c>
      <c r="D149" s="12" t="s">
        <v>26</v>
      </c>
      <c r="E149" s="17" t="s">
        <v>702</v>
      </c>
      <c r="F149" s="17">
        <v>34</v>
      </c>
      <c r="G149" s="18" t="s">
        <v>13</v>
      </c>
      <c r="H149" s="13" t="str">
        <f>VLOOKUP($E149,[1]模板!$D:$I,4,FALSE)</f>
        <v>是</v>
      </c>
      <c r="I149" s="13" t="str">
        <f>VLOOKUP($E149,[1]模板!$D:$I,5,FALSE)</f>
        <v>-</v>
      </c>
      <c r="J149" s="13" t="str">
        <f>VLOOKUP($E149,[1]模板!$D:$I,6,FALSE)</f>
        <v>-</v>
      </c>
    </row>
    <row r="150" s="2" customFormat="true" ht="19.95" customHeight="true" spans="1:10">
      <c r="A150" s="15"/>
      <c r="B150" s="16"/>
      <c r="C150" s="11" t="s">
        <v>25</v>
      </c>
      <c r="D150" s="12" t="s">
        <v>26</v>
      </c>
      <c r="E150" s="17" t="s">
        <v>282</v>
      </c>
      <c r="F150" s="17">
        <v>35</v>
      </c>
      <c r="G150" s="18" t="s">
        <v>13</v>
      </c>
      <c r="H150" s="13" t="str">
        <f>VLOOKUP($E150,[1]模板!$D:$I,4,FALSE)</f>
        <v>否</v>
      </c>
      <c r="I150" s="13" t="str">
        <f>VLOOKUP($E150,[1]模板!$D:$I,5,FALSE)</f>
        <v>否</v>
      </c>
      <c r="J150" s="13" t="str">
        <f>VLOOKUP($E150,[1]模板!$D:$I,6,FALSE)</f>
        <v>是</v>
      </c>
    </row>
    <row r="151" s="2" customFormat="true" ht="19.95" customHeight="true" spans="1:10">
      <c r="A151" s="15"/>
      <c r="B151" s="16"/>
      <c r="C151" s="11" t="s">
        <v>25</v>
      </c>
      <c r="D151" s="12" t="s">
        <v>26</v>
      </c>
      <c r="E151" s="17" t="s">
        <v>695</v>
      </c>
      <c r="F151" s="17">
        <v>36</v>
      </c>
      <c r="G151" s="18" t="s">
        <v>13</v>
      </c>
      <c r="H151" s="13" t="str">
        <f>VLOOKUP($E151,[1]模板!$D:$I,4,FALSE)</f>
        <v>是</v>
      </c>
      <c r="I151" s="13" t="str">
        <f>VLOOKUP($E151,[1]模板!$D:$I,5,FALSE)</f>
        <v>-</v>
      </c>
      <c r="J151" s="13" t="str">
        <f>VLOOKUP($E151,[1]模板!$D:$I,6,FALSE)</f>
        <v>-</v>
      </c>
    </row>
    <row r="152" s="2" customFormat="true" ht="19.95" customHeight="true" spans="1:10">
      <c r="A152" s="15"/>
      <c r="B152" s="16"/>
      <c r="C152" s="11" t="s">
        <v>25</v>
      </c>
      <c r="D152" s="12" t="s">
        <v>26</v>
      </c>
      <c r="E152" s="17" t="s">
        <v>692</v>
      </c>
      <c r="F152" s="17">
        <v>37</v>
      </c>
      <c r="G152" s="18" t="s">
        <v>13</v>
      </c>
      <c r="H152" s="13" t="str">
        <f>VLOOKUP($E152,[1]模板!$D:$I,4,FALSE)</f>
        <v>是</v>
      </c>
      <c r="I152" s="13" t="str">
        <f>VLOOKUP($E152,[1]模板!$D:$I,5,FALSE)</f>
        <v>-</v>
      </c>
      <c r="J152" s="13" t="str">
        <f>VLOOKUP($E152,[1]模板!$D:$I,6,FALSE)</f>
        <v>-</v>
      </c>
    </row>
    <row r="153" s="2" customFormat="true" ht="19.95" customHeight="true" spans="1:10">
      <c r="A153" s="15"/>
      <c r="B153" s="16"/>
      <c r="C153" s="11" t="s">
        <v>25</v>
      </c>
      <c r="D153" s="12" t="s">
        <v>26</v>
      </c>
      <c r="E153" s="17" t="s">
        <v>303</v>
      </c>
      <c r="F153" s="17">
        <v>38</v>
      </c>
      <c r="G153" s="18" t="s">
        <v>13</v>
      </c>
      <c r="H153" s="13" t="str">
        <f>VLOOKUP($E153,[1]模板!$D:$I,4,FALSE)</f>
        <v>否</v>
      </c>
      <c r="I153" s="13" t="str">
        <f>VLOOKUP($E153,[1]模板!$D:$I,5,FALSE)</f>
        <v>否</v>
      </c>
      <c r="J153" s="13" t="str">
        <f>VLOOKUP($E153,[1]模板!$D:$I,6,FALSE)</f>
        <v>否</v>
      </c>
    </row>
    <row r="154" s="2" customFormat="true" ht="19.95" customHeight="true" spans="1:10">
      <c r="A154" s="15"/>
      <c r="B154" s="16"/>
      <c r="C154" s="11" t="s">
        <v>25</v>
      </c>
      <c r="D154" s="12" t="s">
        <v>26</v>
      </c>
      <c r="E154" s="17" t="s">
        <v>188</v>
      </c>
      <c r="F154" s="17">
        <v>39</v>
      </c>
      <c r="G154" s="18" t="s">
        <v>13</v>
      </c>
      <c r="H154" s="13" t="str">
        <f>VLOOKUP($E154,[1]模板!$D:$I,4,FALSE)</f>
        <v>否</v>
      </c>
      <c r="I154" s="13" t="str">
        <f>VLOOKUP($E154,[1]模板!$D:$I,5,FALSE)</f>
        <v>否</v>
      </c>
      <c r="J154" s="13" t="str">
        <f>VLOOKUP($E154,[1]模板!$D:$I,6,FALSE)</f>
        <v>是</v>
      </c>
    </row>
    <row r="155" s="2" customFormat="true" ht="19.95" customHeight="true" spans="1:10">
      <c r="A155" s="15"/>
      <c r="B155" s="16"/>
      <c r="C155" s="11" t="s">
        <v>25</v>
      </c>
      <c r="D155" s="12" t="s">
        <v>26</v>
      </c>
      <c r="E155" s="17" t="s">
        <v>70</v>
      </c>
      <c r="F155" s="17">
        <v>40</v>
      </c>
      <c r="G155" s="18" t="s">
        <v>13</v>
      </c>
      <c r="H155" s="13" t="str">
        <f>VLOOKUP($E155,[1]模板!$D:$I,4,FALSE)</f>
        <v>否</v>
      </c>
      <c r="I155" s="13" t="str">
        <f>VLOOKUP($E155,[1]模板!$D:$I,5,FALSE)</f>
        <v>否</v>
      </c>
      <c r="J155" s="13" t="str">
        <f>VLOOKUP($E155,[1]模板!$D:$I,6,FALSE)</f>
        <v>是</v>
      </c>
    </row>
    <row r="156" s="2" customFormat="true" ht="19.95" customHeight="true" spans="1:10">
      <c r="A156" s="15"/>
      <c r="B156" s="16"/>
      <c r="C156" s="11" t="s">
        <v>25</v>
      </c>
      <c r="D156" s="12" t="s">
        <v>26</v>
      </c>
      <c r="E156" s="17" t="s">
        <v>698</v>
      </c>
      <c r="F156" s="17">
        <v>41</v>
      </c>
      <c r="G156" s="18" t="s">
        <v>13</v>
      </c>
      <c r="H156" s="13" t="str">
        <f>VLOOKUP($E156,[1]模板!$D:$I,4,FALSE)</f>
        <v>是</v>
      </c>
      <c r="I156" s="13" t="str">
        <f>VLOOKUP($E156,[1]模板!$D:$I,5,FALSE)</f>
        <v>-</v>
      </c>
      <c r="J156" s="13" t="str">
        <f>VLOOKUP($E156,[1]模板!$D:$I,6,FALSE)</f>
        <v>-</v>
      </c>
    </row>
    <row r="157" s="2" customFormat="true" ht="19.95" customHeight="true" spans="1:10">
      <c r="A157" s="15"/>
      <c r="B157" s="16"/>
      <c r="C157" s="11" t="s">
        <v>25</v>
      </c>
      <c r="D157" s="12" t="s">
        <v>26</v>
      </c>
      <c r="E157" s="17" t="s">
        <v>717</v>
      </c>
      <c r="F157" s="17">
        <v>42</v>
      </c>
      <c r="G157" s="18" t="s">
        <v>10</v>
      </c>
      <c r="H157" s="13" t="str">
        <f>VLOOKUP($E157,[1]模板!$D:$I,4,FALSE)</f>
        <v>是</v>
      </c>
      <c r="I157" s="13" t="str">
        <f>VLOOKUP($E157,[1]模板!$D:$I,5,FALSE)</f>
        <v>-</v>
      </c>
      <c r="J157" s="13" t="str">
        <f>VLOOKUP($E157,[1]模板!$D:$I,6,FALSE)</f>
        <v>-</v>
      </c>
    </row>
    <row r="158" s="2" customFormat="true" ht="19.95" customHeight="true" spans="1:10">
      <c r="A158" s="15"/>
      <c r="B158" s="16"/>
      <c r="C158" s="11" t="s">
        <v>25</v>
      </c>
      <c r="D158" s="12" t="s">
        <v>26</v>
      </c>
      <c r="E158" s="17" t="s">
        <v>718</v>
      </c>
      <c r="F158" s="17">
        <v>43</v>
      </c>
      <c r="G158" s="18" t="s">
        <v>10</v>
      </c>
      <c r="H158" s="13" t="str">
        <f>VLOOKUP($E158,[1]模板!$D:$I,4,FALSE)</f>
        <v>是</v>
      </c>
      <c r="I158" s="13" t="str">
        <f>VLOOKUP($E158,[1]模板!$D:$I,5,FALSE)</f>
        <v>-</v>
      </c>
      <c r="J158" s="13" t="str">
        <f>VLOOKUP($E158,[1]模板!$D:$I,6,FALSE)</f>
        <v>-</v>
      </c>
    </row>
    <row r="159" s="2" customFormat="true" ht="19.95" customHeight="true" spans="1:10">
      <c r="A159" s="15"/>
      <c r="B159" s="16"/>
      <c r="C159" s="11" t="s">
        <v>25</v>
      </c>
      <c r="D159" s="12" t="s">
        <v>26</v>
      </c>
      <c r="E159" s="17" t="s">
        <v>300</v>
      </c>
      <c r="F159" s="17">
        <v>44</v>
      </c>
      <c r="G159" s="18" t="s">
        <v>10</v>
      </c>
      <c r="H159" s="13" t="str">
        <f>VLOOKUP($E159,[1]模板!$D:$I,4,FALSE)</f>
        <v>否</v>
      </c>
      <c r="I159" s="13" t="str">
        <f>VLOOKUP($E159,[1]模板!$D:$I,5,FALSE)</f>
        <v>是</v>
      </c>
      <c r="J159" s="13" t="str">
        <f>VLOOKUP($E159,[1]模板!$D:$I,6,FALSE)</f>
        <v>-</v>
      </c>
    </row>
    <row r="160" s="2" customFormat="true" ht="19.95" customHeight="true" spans="1:10">
      <c r="A160" s="15"/>
      <c r="B160" s="16"/>
      <c r="C160" s="11" t="s">
        <v>25</v>
      </c>
      <c r="D160" s="12" t="s">
        <v>26</v>
      </c>
      <c r="E160" s="17" t="s">
        <v>507</v>
      </c>
      <c r="F160" s="17">
        <v>45</v>
      </c>
      <c r="G160" s="18" t="s">
        <v>10</v>
      </c>
      <c r="H160" s="13" t="str">
        <f>VLOOKUP($E160,[1]模板!$D:$I,4,FALSE)</f>
        <v>否</v>
      </c>
      <c r="I160" s="13" t="str">
        <f>VLOOKUP($E160,[1]模板!$D:$I,5,FALSE)</f>
        <v>否</v>
      </c>
      <c r="J160" s="13" t="str">
        <f>VLOOKUP($E160,[1]模板!$D:$I,6,FALSE)</f>
        <v>否</v>
      </c>
    </row>
    <row r="161" s="2" customFormat="true" ht="19.95" customHeight="true" spans="1:10">
      <c r="A161" s="15"/>
      <c r="B161" s="16"/>
      <c r="C161" s="11" t="s">
        <v>25</v>
      </c>
      <c r="D161" s="12" t="s">
        <v>26</v>
      </c>
      <c r="E161" s="17" t="s">
        <v>719</v>
      </c>
      <c r="F161" s="17">
        <v>46</v>
      </c>
      <c r="G161" s="18" t="s">
        <v>10</v>
      </c>
      <c r="H161" s="13" t="str">
        <f>VLOOKUP($E161,[1]模板!$D:$I,4,FALSE)</f>
        <v>是</v>
      </c>
      <c r="I161" s="13" t="str">
        <f>VLOOKUP($E161,[1]模板!$D:$I,5,FALSE)</f>
        <v>-</v>
      </c>
      <c r="J161" s="13" t="str">
        <f>VLOOKUP($E161,[1]模板!$D:$I,6,FALSE)</f>
        <v>-</v>
      </c>
    </row>
    <row r="162" s="2" customFormat="true" ht="19.95" customHeight="true" spans="1:10">
      <c r="A162" s="15"/>
      <c r="B162" s="16"/>
      <c r="C162" s="11" t="s">
        <v>25</v>
      </c>
      <c r="D162" s="12" t="s">
        <v>26</v>
      </c>
      <c r="E162" s="17" t="s">
        <v>704</v>
      </c>
      <c r="F162" s="17">
        <v>47</v>
      </c>
      <c r="G162" s="18" t="s">
        <v>10</v>
      </c>
      <c r="H162" s="13" t="str">
        <f>VLOOKUP($E162,[1]模板!$D:$I,4,FALSE)</f>
        <v>是</v>
      </c>
      <c r="I162" s="13" t="str">
        <f>VLOOKUP($E162,[1]模板!$D:$I,5,FALSE)</f>
        <v>-</v>
      </c>
      <c r="J162" s="13" t="str">
        <f>VLOOKUP($E162,[1]模板!$D:$I,6,FALSE)</f>
        <v>-</v>
      </c>
    </row>
    <row r="163" s="2" customFormat="true" ht="19.95" customHeight="true" spans="1:10">
      <c r="A163" s="15"/>
      <c r="B163" s="16"/>
      <c r="C163" s="11" t="s">
        <v>25</v>
      </c>
      <c r="D163" s="12" t="s">
        <v>26</v>
      </c>
      <c r="E163" s="17" t="s">
        <v>247</v>
      </c>
      <c r="F163" s="17">
        <v>48</v>
      </c>
      <c r="G163" s="18" t="s">
        <v>10</v>
      </c>
      <c r="H163" s="13" t="s">
        <v>540</v>
      </c>
      <c r="I163" s="13" t="s">
        <v>540</v>
      </c>
      <c r="J163" s="13" t="s">
        <v>699</v>
      </c>
    </row>
    <row r="164" s="2" customFormat="true" ht="19.95" customHeight="true" spans="1:10">
      <c r="A164" s="15"/>
      <c r="B164" s="16"/>
      <c r="C164" s="11" t="s">
        <v>25</v>
      </c>
      <c r="D164" s="12" t="s">
        <v>26</v>
      </c>
      <c r="E164" s="17" t="s">
        <v>184</v>
      </c>
      <c r="F164" s="17">
        <v>49</v>
      </c>
      <c r="G164" s="18" t="s">
        <v>10</v>
      </c>
      <c r="H164" s="13" t="str">
        <f>VLOOKUP($E164,[1]模板!$D:$I,4,FALSE)</f>
        <v>否</v>
      </c>
      <c r="I164" s="13" t="str">
        <f>VLOOKUP($E164,[1]模板!$D:$I,5,FALSE)</f>
        <v>否</v>
      </c>
      <c r="J164" s="13" t="str">
        <f>VLOOKUP($E164,[1]模板!$D:$I,6,FALSE)</f>
        <v>是</v>
      </c>
    </row>
    <row r="165" s="2" customFormat="true" ht="19.95" customHeight="true" spans="1:10">
      <c r="A165" s="15"/>
      <c r="B165" s="16"/>
      <c r="C165" s="11" t="s">
        <v>25</v>
      </c>
      <c r="D165" s="12" t="s">
        <v>26</v>
      </c>
      <c r="E165" s="17" t="s">
        <v>439</v>
      </c>
      <c r="F165" s="17">
        <v>50</v>
      </c>
      <c r="G165" s="18" t="s">
        <v>10</v>
      </c>
      <c r="H165" s="13" t="s">
        <v>540</v>
      </c>
      <c r="I165" s="13" t="s">
        <v>540</v>
      </c>
      <c r="J165" s="13" t="s">
        <v>699</v>
      </c>
    </row>
    <row r="166" s="2" customFormat="true" ht="19.95" customHeight="true" spans="1:10">
      <c r="A166" s="15"/>
      <c r="B166" s="16"/>
      <c r="C166" s="11" t="s">
        <v>25</v>
      </c>
      <c r="D166" s="12" t="s">
        <v>26</v>
      </c>
      <c r="E166" s="17" t="s">
        <v>307</v>
      </c>
      <c r="F166" s="17">
        <v>51</v>
      </c>
      <c r="G166" s="18" t="s">
        <v>10</v>
      </c>
      <c r="H166" s="13" t="str">
        <f>VLOOKUP($E166,[1]模板!$D:$I,4,FALSE)</f>
        <v>否</v>
      </c>
      <c r="I166" s="13" t="str">
        <f>VLOOKUP($E166,[1]模板!$D:$I,5,FALSE)</f>
        <v>否</v>
      </c>
      <c r="J166" s="13" t="str">
        <f>VLOOKUP($E166,[1]模板!$D:$I,6,FALSE)</f>
        <v>否</v>
      </c>
    </row>
    <row r="167" s="2" customFormat="true" ht="19.95" customHeight="true" spans="1:10">
      <c r="A167" s="15"/>
      <c r="B167" s="16"/>
      <c r="C167" s="11" t="s">
        <v>25</v>
      </c>
      <c r="D167" s="12" t="s">
        <v>26</v>
      </c>
      <c r="E167" s="17" t="s">
        <v>654</v>
      </c>
      <c r="F167" s="17">
        <v>52</v>
      </c>
      <c r="G167" s="18" t="s">
        <v>10</v>
      </c>
      <c r="H167" s="13" t="s">
        <v>540</v>
      </c>
      <c r="I167" s="13" t="s">
        <v>540</v>
      </c>
      <c r="J167" s="13" t="s">
        <v>540</v>
      </c>
    </row>
    <row r="168" s="2" customFormat="true" ht="19.95" customHeight="true" spans="1:10">
      <c r="A168" s="15"/>
      <c r="B168" s="16"/>
      <c r="C168" s="11" t="s">
        <v>25</v>
      </c>
      <c r="D168" s="12" t="s">
        <v>26</v>
      </c>
      <c r="E168" s="17" t="s">
        <v>457</v>
      </c>
      <c r="F168" s="17">
        <v>53</v>
      </c>
      <c r="G168" s="18" t="s">
        <v>10</v>
      </c>
      <c r="H168" s="13" t="str">
        <f>VLOOKUP($E168,[1]模板!$D:$I,4,FALSE)</f>
        <v>否</v>
      </c>
      <c r="I168" s="13" t="str">
        <f>VLOOKUP($E168,[1]模板!$D:$I,5,FALSE)</f>
        <v>否</v>
      </c>
      <c r="J168" s="13" t="str">
        <f>VLOOKUP($E168,[1]模板!$D:$I,6,FALSE)</f>
        <v>是</v>
      </c>
    </row>
    <row r="169" s="2" customFormat="true" ht="19.95" customHeight="true" spans="1:10">
      <c r="A169" s="15"/>
      <c r="B169" s="16"/>
      <c r="C169" s="11" t="s">
        <v>25</v>
      </c>
      <c r="D169" s="12" t="s">
        <v>26</v>
      </c>
      <c r="E169" s="17" t="s">
        <v>687</v>
      </c>
      <c r="F169" s="17">
        <v>54</v>
      </c>
      <c r="G169" s="18" t="s">
        <v>10</v>
      </c>
      <c r="H169" s="13" t="str">
        <f>VLOOKUP($E169,[1]模板!$D:$I,4,FALSE)</f>
        <v>是</v>
      </c>
      <c r="I169" s="13" t="str">
        <f>VLOOKUP($E169,[1]模板!$D:$I,5,FALSE)</f>
        <v>-</v>
      </c>
      <c r="J169" s="13" t="str">
        <f>VLOOKUP($E169,[1]模板!$D:$I,6,FALSE)</f>
        <v>-</v>
      </c>
    </row>
    <row r="170" s="2" customFormat="true" ht="19.95" customHeight="true" spans="1:10">
      <c r="A170" s="15"/>
      <c r="B170" s="16"/>
      <c r="C170" s="11" t="s">
        <v>25</v>
      </c>
      <c r="D170" s="12" t="s">
        <v>26</v>
      </c>
      <c r="E170" s="17" t="s">
        <v>326</v>
      </c>
      <c r="F170" s="17">
        <v>55</v>
      </c>
      <c r="G170" s="18" t="s">
        <v>10</v>
      </c>
      <c r="H170" s="13" t="str">
        <f>VLOOKUP($E170,[1]模板!$D:$I,4,FALSE)</f>
        <v>否</v>
      </c>
      <c r="I170" s="13" t="str">
        <f>VLOOKUP($E170,[1]模板!$D:$I,5,FALSE)</f>
        <v>否</v>
      </c>
      <c r="J170" s="13" t="str">
        <f>VLOOKUP($E170,[1]模板!$D:$I,6,FALSE)</f>
        <v>是</v>
      </c>
    </row>
    <row r="171" s="2" customFormat="true" ht="19.95" customHeight="true" spans="1:10">
      <c r="A171" s="15"/>
      <c r="B171" s="16"/>
      <c r="C171" s="11" t="s">
        <v>25</v>
      </c>
      <c r="D171" s="12" t="s">
        <v>26</v>
      </c>
      <c r="E171" s="17" t="s">
        <v>315</v>
      </c>
      <c r="F171" s="17">
        <v>56</v>
      </c>
      <c r="G171" s="18" t="s">
        <v>10</v>
      </c>
      <c r="H171" s="13" t="s">
        <v>540</v>
      </c>
      <c r="I171" s="13" t="s">
        <v>540</v>
      </c>
      <c r="J171" s="13" t="s">
        <v>699</v>
      </c>
    </row>
    <row r="172" s="2" customFormat="true" ht="19.95" customHeight="true" spans="1:10">
      <c r="A172" s="15"/>
      <c r="B172" s="16"/>
      <c r="C172" s="11" t="s">
        <v>25</v>
      </c>
      <c r="D172" s="12" t="s">
        <v>26</v>
      </c>
      <c r="E172" s="17" t="s">
        <v>313</v>
      </c>
      <c r="F172" s="17">
        <v>57</v>
      </c>
      <c r="G172" s="18" t="s">
        <v>10</v>
      </c>
      <c r="H172" s="13" t="str">
        <f>VLOOKUP($E172,[1]模板!$D:$I,4,FALSE)</f>
        <v>否</v>
      </c>
      <c r="I172" s="13" t="str">
        <f>VLOOKUP($E172,[1]模板!$D:$I,5,FALSE)</f>
        <v>否</v>
      </c>
      <c r="J172" s="13" t="str">
        <f>VLOOKUP($E172,[1]模板!$D:$I,6,FALSE)</f>
        <v>是</v>
      </c>
    </row>
    <row r="173" s="2" customFormat="true" ht="19.95" customHeight="true" spans="1:10">
      <c r="A173" s="15"/>
      <c r="B173" s="16"/>
      <c r="C173" s="11" t="s">
        <v>25</v>
      </c>
      <c r="D173" s="12" t="s">
        <v>26</v>
      </c>
      <c r="E173" s="17" t="s">
        <v>221</v>
      </c>
      <c r="F173" s="17">
        <v>58</v>
      </c>
      <c r="G173" s="18" t="s">
        <v>10</v>
      </c>
      <c r="H173" s="13" t="str">
        <f>VLOOKUP($E173,[1]模板!$D:$I,4,FALSE)</f>
        <v>否</v>
      </c>
      <c r="I173" s="13" t="str">
        <f>VLOOKUP($E173,[1]模板!$D:$I,5,FALSE)</f>
        <v>否</v>
      </c>
      <c r="J173" s="13" t="str">
        <f>VLOOKUP($E173,[1]模板!$D:$I,6,FALSE)</f>
        <v>是</v>
      </c>
    </row>
    <row r="174" s="2" customFormat="true" ht="19.95" customHeight="true" spans="1:10">
      <c r="A174" s="15"/>
      <c r="B174" s="16"/>
      <c r="C174" s="11" t="s">
        <v>25</v>
      </c>
      <c r="D174" s="12" t="s">
        <v>26</v>
      </c>
      <c r="E174" s="17" t="s">
        <v>720</v>
      </c>
      <c r="F174" s="17">
        <v>59</v>
      </c>
      <c r="G174" s="18" t="s">
        <v>10</v>
      </c>
      <c r="H174" s="13" t="str">
        <f>VLOOKUP($E174,[1]模板!$D:$I,4,FALSE)</f>
        <v>是</v>
      </c>
      <c r="I174" s="13" t="str">
        <f>VLOOKUP($E174,[1]模板!$D:$I,5,FALSE)</f>
        <v>-</v>
      </c>
      <c r="J174" s="13" t="str">
        <f>VLOOKUP($E174,[1]模板!$D:$I,6,FALSE)</f>
        <v>-</v>
      </c>
    </row>
    <row r="175" s="2" customFormat="true" ht="19.95" customHeight="true" spans="1:10">
      <c r="A175" s="15"/>
      <c r="B175" s="16"/>
      <c r="C175" s="11" t="s">
        <v>25</v>
      </c>
      <c r="D175" s="12" t="s">
        <v>26</v>
      </c>
      <c r="E175" s="17" t="s">
        <v>78</v>
      </c>
      <c r="F175" s="17">
        <v>60</v>
      </c>
      <c r="G175" s="18" t="s">
        <v>10</v>
      </c>
      <c r="H175" s="13" t="str">
        <f>VLOOKUP($E175,[1]模板!$D:$I,4,FALSE)</f>
        <v>否</v>
      </c>
      <c r="I175" s="13" t="str">
        <f>VLOOKUP($E175,[1]模板!$D:$I,5,FALSE)</f>
        <v>否</v>
      </c>
      <c r="J175" s="13" t="str">
        <f>VLOOKUP($E175,[1]模板!$D:$I,6,FALSE)</f>
        <v>是</v>
      </c>
    </row>
    <row r="176" s="2" customFormat="true" ht="19.95" customHeight="true" spans="1:10">
      <c r="A176" s="15"/>
      <c r="B176" s="16"/>
      <c r="C176" s="11" t="s">
        <v>25</v>
      </c>
      <c r="D176" s="12" t="s">
        <v>26</v>
      </c>
      <c r="E176" s="17" t="s">
        <v>293</v>
      </c>
      <c r="F176" s="17">
        <v>61</v>
      </c>
      <c r="G176" s="18" t="s">
        <v>10</v>
      </c>
      <c r="H176" s="13" t="s">
        <v>540</v>
      </c>
      <c r="I176" s="13" t="s">
        <v>540</v>
      </c>
      <c r="J176" s="13" t="s">
        <v>540</v>
      </c>
    </row>
    <row r="177" s="2" customFormat="true" ht="19.95" customHeight="true" spans="1:10">
      <c r="A177" s="15"/>
      <c r="B177" s="16"/>
      <c r="C177" s="11" t="s">
        <v>652</v>
      </c>
      <c r="D177" s="12" t="s">
        <v>266</v>
      </c>
      <c r="E177" s="17" t="s">
        <v>688</v>
      </c>
      <c r="F177" s="17">
        <v>1</v>
      </c>
      <c r="G177" s="18" t="s">
        <v>35</v>
      </c>
      <c r="H177" s="13" t="str">
        <f>VLOOKUP($E177,[1]模板!$D:$I,4,FALSE)</f>
        <v>是</v>
      </c>
      <c r="I177" s="13" t="str">
        <f>VLOOKUP($E177,[1]模板!$D:$I,5,FALSE)</f>
        <v>-</v>
      </c>
      <c r="J177" s="13" t="str">
        <f>VLOOKUP($E177,[1]模板!$D:$I,6,FALSE)</f>
        <v>-</v>
      </c>
    </row>
    <row r="178" s="2" customFormat="true" ht="19.95" customHeight="true" spans="1:10">
      <c r="A178" s="15"/>
      <c r="B178" s="16"/>
      <c r="C178" s="11" t="s">
        <v>652</v>
      </c>
      <c r="D178" s="12" t="s">
        <v>266</v>
      </c>
      <c r="E178" s="17" t="s">
        <v>718</v>
      </c>
      <c r="F178" s="17">
        <v>2</v>
      </c>
      <c r="G178" s="18" t="s">
        <v>35</v>
      </c>
      <c r="H178" s="13" t="str">
        <f>VLOOKUP($E178,[1]模板!$D:$I,4,FALSE)</f>
        <v>是</v>
      </c>
      <c r="I178" s="13" t="str">
        <f>VLOOKUP($E178,[1]模板!$D:$I,5,FALSE)</f>
        <v>-</v>
      </c>
      <c r="J178" s="13" t="str">
        <f>VLOOKUP($E178,[1]模板!$D:$I,6,FALSE)</f>
        <v>-</v>
      </c>
    </row>
    <row r="179" s="2" customFormat="true" ht="19.95" customHeight="true" spans="1:10">
      <c r="A179" s="15"/>
      <c r="B179" s="16"/>
      <c r="C179" s="11" t="s">
        <v>652</v>
      </c>
      <c r="D179" s="12" t="s">
        <v>266</v>
      </c>
      <c r="E179" s="17" t="s">
        <v>713</v>
      </c>
      <c r="F179" s="17">
        <v>3</v>
      </c>
      <c r="G179" s="18" t="s">
        <v>13</v>
      </c>
      <c r="H179" s="13" t="str">
        <f>VLOOKUP($E179,[1]模板!$D:$I,4,FALSE)</f>
        <v>是</v>
      </c>
      <c r="I179" s="13" t="str">
        <f>VLOOKUP($E179,[1]模板!$D:$I,5,FALSE)</f>
        <v>-</v>
      </c>
      <c r="J179" s="13" t="str">
        <f>VLOOKUP($E179,[1]模板!$D:$I,6,FALSE)</f>
        <v>-</v>
      </c>
    </row>
    <row r="180" s="2" customFormat="true" ht="19.95" customHeight="true" spans="1:10">
      <c r="A180" s="15"/>
      <c r="B180" s="16"/>
      <c r="C180" s="11" t="s">
        <v>652</v>
      </c>
      <c r="D180" s="12" t="s">
        <v>266</v>
      </c>
      <c r="E180" s="17" t="s">
        <v>261</v>
      </c>
      <c r="F180" s="17">
        <v>4</v>
      </c>
      <c r="G180" s="18" t="s">
        <v>13</v>
      </c>
      <c r="H180" s="13" t="str">
        <f>VLOOKUP($E180,[1]模板!$D:$I,4,FALSE)</f>
        <v>否</v>
      </c>
      <c r="I180" s="13" t="str">
        <f>VLOOKUP($E180,[1]模板!$D:$I,5,FALSE)</f>
        <v>否</v>
      </c>
      <c r="J180" s="13" t="str">
        <f>VLOOKUP($E180,[1]模板!$D:$I,6,FALSE)</f>
        <v>是</v>
      </c>
    </row>
    <row r="181" s="2" customFormat="true" ht="19.95" customHeight="true" spans="1:10">
      <c r="A181" s="15"/>
      <c r="B181" s="16"/>
      <c r="C181" s="11" t="s">
        <v>652</v>
      </c>
      <c r="D181" s="12" t="s">
        <v>266</v>
      </c>
      <c r="E181" s="17" t="s">
        <v>653</v>
      </c>
      <c r="F181" s="17">
        <v>5</v>
      </c>
      <c r="G181" s="18" t="s">
        <v>10</v>
      </c>
      <c r="H181" s="13" t="s">
        <v>540</v>
      </c>
      <c r="I181" s="13" t="s">
        <v>540</v>
      </c>
      <c r="J181" s="13" t="s">
        <v>540</v>
      </c>
    </row>
    <row r="182" s="2" customFormat="true" ht="19.95" customHeight="true" spans="1:10">
      <c r="A182" s="15"/>
      <c r="B182" s="16"/>
      <c r="C182" s="11" t="s">
        <v>652</v>
      </c>
      <c r="D182" s="12" t="s">
        <v>266</v>
      </c>
      <c r="E182" s="17" t="s">
        <v>687</v>
      </c>
      <c r="F182" s="17">
        <v>6</v>
      </c>
      <c r="G182" s="18" t="s">
        <v>10</v>
      </c>
      <c r="H182" s="13" t="str">
        <f>VLOOKUP($E182,[1]模板!$D:$I,4,FALSE)</f>
        <v>是</v>
      </c>
      <c r="I182" s="13" t="str">
        <f>VLOOKUP($E182,[1]模板!$D:$I,5,FALSE)</f>
        <v>-</v>
      </c>
      <c r="J182" s="13" t="str">
        <f>VLOOKUP($E182,[1]模板!$D:$I,6,FALSE)</f>
        <v>-</v>
      </c>
    </row>
    <row r="183" s="2" customFormat="true" ht="19.95" customHeight="true" spans="1:10">
      <c r="A183" s="15"/>
      <c r="B183" s="16"/>
      <c r="C183" s="11" t="s">
        <v>179</v>
      </c>
      <c r="D183" s="12" t="s">
        <v>180</v>
      </c>
      <c r="E183" s="17" t="s">
        <v>78</v>
      </c>
      <c r="F183" s="17">
        <v>1</v>
      </c>
      <c r="G183" s="18" t="s">
        <v>35</v>
      </c>
      <c r="H183" s="13" t="str">
        <f>VLOOKUP($E183,[1]模板!$D:$I,4,FALSE)</f>
        <v>否</v>
      </c>
      <c r="I183" s="13" t="str">
        <f>VLOOKUP($E183,[1]模板!$D:$I,5,FALSE)</f>
        <v>否</v>
      </c>
      <c r="J183" s="13" t="str">
        <f>VLOOKUP($E183,[1]模板!$D:$I,6,FALSE)</f>
        <v>是</v>
      </c>
    </row>
    <row r="184" s="2" customFormat="true" ht="19.95" customHeight="true" spans="1:10">
      <c r="A184" s="15"/>
      <c r="B184" s="16"/>
      <c r="C184" s="11" t="s">
        <v>179</v>
      </c>
      <c r="D184" s="12" t="s">
        <v>180</v>
      </c>
      <c r="E184" s="17" t="s">
        <v>310</v>
      </c>
      <c r="F184" s="17">
        <v>2</v>
      </c>
      <c r="G184" s="18" t="s">
        <v>35</v>
      </c>
      <c r="H184" s="13" t="str">
        <f>VLOOKUP($E184,[1]模板!$D:$I,4,FALSE)</f>
        <v>否</v>
      </c>
      <c r="I184" s="13" t="str">
        <f>VLOOKUP($E184,[1]模板!$D:$I,5,FALSE)</f>
        <v>否</v>
      </c>
      <c r="J184" s="13" t="str">
        <f>VLOOKUP($E184,[1]模板!$D:$I,6,FALSE)</f>
        <v>是</v>
      </c>
    </row>
    <row r="185" s="2" customFormat="true" ht="19.95" customHeight="true" spans="1:10">
      <c r="A185" s="15"/>
      <c r="B185" s="16"/>
      <c r="C185" s="11" t="s">
        <v>179</v>
      </c>
      <c r="D185" s="12" t="s">
        <v>180</v>
      </c>
      <c r="E185" s="17" t="s">
        <v>339</v>
      </c>
      <c r="F185" s="17">
        <v>3</v>
      </c>
      <c r="G185" s="18" t="s">
        <v>544</v>
      </c>
      <c r="H185" s="13" t="str">
        <f>VLOOKUP($E185,[1]模板!$D:$I,4,FALSE)</f>
        <v>否</v>
      </c>
      <c r="I185" s="13" t="str">
        <f>VLOOKUP($E185,[1]模板!$D:$I,5,FALSE)</f>
        <v>否</v>
      </c>
      <c r="J185" s="13" t="str">
        <f>VLOOKUP($E185,[1]模板!$D:$I,6,FALSE)</f>
        <v>否</v>
      </c>
    </row>
    <row r="186" s="2" customFormat="true" ht="19.95" customHeight="true" spans="1:10">
      <c r="A186" s="15"/>
      <c r="B186" s="16"/>
      <c r="C186" s="11" t="s">
        <v>179</v>
      </c>
      <c r="D186" s="12" t="s">
        <v>180</v>
      </c>
      <c r="E186" s="17" t="s">
        <v>704</v>
      </c>
      <c r="F186" s="17">
        <v>4</v>
      </c>
      <c r="G186" s="18" t="s">
        <v>13</v>
      </c>
      <c r="H186" s="13" t="str">
        <f>VLOOKUP($E186,[1]模板!$D:$I,4,FALSE)</f>
        <v>是</v>
      </c>
      <c r="I186" s="13" t="str">
        <f>VLOOKUP($E186,[1]模板!$D:$I,5,FALSE)</f>
        <v>-</v>
      </c>
      <c r="J186" s="13" t="str">
        <f>VLOOKUP($E186,[1]模板!$D:$I,6,FALSE)</f>
        <v>-</v>
      </c>
    </row>
    <row r="187" s="2" customFormat="true" ht="19.95" customHeight="true" spans="1:10">
      <c r="A187" s="15"/>
      <c r="B187" s="16"/>
      <c r="C187" s="11" t="s">
        <v>179</v>
      </c>
      <c r="D187" s="12" t="s">
        <v>180</v>
      </c>
      <c r="E187" s="17" t="s">
        <v>255</v>
      </c>
      <c r="F187" s="17">
        <v>5</v>
      </c>
      <c r="G187" s="18" t="s">
        <v>13</v>
      </c>
      <c r="H187" s="13" t="str">
        <f>VLOOKUP($E187,[1]模板!$D:$I,4,FALSE)</f>
        <v>否</v>
      </c>
      <c r="I187" s="13" t="str">
        <f>VLOOKUP($E187,[1]模板!$D:$I,5,FALSE)</f>
        <v>是</v>
      </c>
      <c r="J187" s="13" t="str">
        <f>VLOOKUP($E187,[1]模板!$D:$I,6,FALSE)</f>
        <v>-</v>
      </c>
    </row>
    <row r="188" s="2" customFormat="true" ht="19.95" customHeight="true" spans="1:10">
      <c r="A188" s="15"/>
      <c r="B188" s="16"/>
      <c r="C188" s="11" t="s">
        <v>179</v>
      </c>
      <c r="D188" s="12" t="s">
        <v>180</v>
      </c>
      <c r="E188" s="17" t="s">
        <v>353</v>
      </c>
      <c r="F188" s="17">
        <v>6</v>
      </c>
      <c r="G188" s="18" t="s">
        <v>13</v>
      </c>
      <c r="H188" s="13" t="str">
        <f>VLOOKUP($E188,[1]模板!$D:$I,4,FALSE)</f>
        <v>否</v>
      </c>
      <c r="I188" s="13" t="str">
        <f>VLOOKUP($E188,[1]模板!$D:$I,5,FALSE)</f>
        <v>否</v>
      </c>
      <c r="J188" s="13" t="str">
        <f>VLOOKUP($E188,[1]模板!$D:$I,6,FALSE)</f>
        <v>否</v>
      </c>
    </row>
    <row r="189" s="2" customFormat="true" ht="19.95" customHeight="true" spans="1:10">
      <c r="A189" s="15"/>
      <c r="B189" s="16"/>
      <c r="C189" s="11" t="s">
        <v>179</v>
      </c>
      <c r="D189" s="12" t="s">
        <v>180</v>
      </c>
      <c r="E189" s="17" t="s">
        <v>438</v>
      </c>
      <c r="F189" s="17">
        <v>7</v>
      </c>
      <c r="G189" s="18" t="s">
        <v>13</v>
      </c>
      <c r="H189" s="13" t="str">
        <f>VLOOKUP($E189,[1]模板!$D:$I,4,FALSE)</f>
        <v>否</v>
      </c>
      <c r="I189" s="13" t="str">
        <f>VLOOKUP($E189,[1]模板!$D:$I,5,FALSE)</f>
        <v>否</v>
      </c>
      <c r="J189" s="13" t="str">
        <f>VLOOKUP($E189,[1]模板!$D:$I,6,FALSE)</f>
        <v>是</v>
      </c>
    </row>
    <row r="190" s="2" customFormat="true" ht="19.95" customHeight="true" spans="1:10">
      <c r="A190" s="15"/>
      <c r="B190" s="16"/>
      <c r="C190" s="11" t="s">
        <v>179</v>
      </c>
      <c r="D190" s="12" t="s">
        <v>180</v>
      </c>
      <c r="E190" s="17" t="s">
        <v>427</v>
      </c>
      <c r="F190" s="17">
        <v>8</v>
      </c>
      <c r="G190" s="18" t="s">
        <v>10</v>
      </c>
      <c r="H190" s="13" t="s">
        <v>540</v>
      </c>
      <c r="I190" s="13" t="s">
        <v>540</v>
      </c>
      <c r="J190" s="13" t="s">
        <v>540</v>
      </c>
    </row>
    <row r="191" s="2" customFormat="true" ht="19.95" customHeight="true" spans="1:10">
      <c r="A191" s="15"/>
      <c r="B191" s="16"/>
      <c r="C191" s="11" t="s">
        <v>179</v>
      </c>
      <c r="D191" s="12" t="s">
        <v>180</v>
      </c>
      <c r="E191" s="17" t="s">
        <v>174</v>
      </c>
      <c r="F191" s="17">
        <v>9</v>
      </c>
      <c r="G191" s="18" t="s">
        <v>10</v>
      </c>
      <c r="H191" s="13" t="s">
        <v>540</v>
      </c>
      <c r="I191" s="13" t="s">
        <v>540</v>
      </c>
      <c r="J191" s="13" t="s">
        <v>540</v>
      </c>
    </row>
    <row r="192" s="2" customFormat="true" ht="19.95" customHeight="true" spans="1:10">
      <c r="A192" s="15"/>
      <c r="B192" s="16"/>
      <c r="C192" s="11" t="s">
        <v>179</v>
      </c>
      <c r="D192" s="12" t="s">
        <v>180</v>
      </c>
      <c r="E192" s="17" t="s">
        <v>396</v>
      </c>
      <c r="F192" s="17">
        <v>10</v>
      </c>
      <c r="G192" s="18" t="s">
        <v>10</v>
      </c>
      <c r="H192" s="13" t="str">
        <f>VLOOKUP($E192,[1]模板!$D:$I,4,FALSE)</f>
        <v>否</v>
      </c>
      <c r="I192" s="13" t="str">
        <f>VLOOKUP($E192,[1]模板!$D:$I,5,FALSE)</f>
        <v>否</v>
      </c>
      <c r="J192" s="13" t="str">
        <f>VLOOKUP($E192,[1]模板!$D:$I,6,FALSE)</f>
        <v>否</v>
      </c>
    </row>
    <row r="193" s="2" customFormat="true" ht="19.95" customHeight="true" spans="1:10">
      <c r="A193" s="15"/>
      <c r="B193" s="16"/>
      <c r="C193" s="11" t="s">
        <v>55</v>
      </c>
      <c r="D193" s="12" t="s">
        <v>56</v>
      </c>
      <c r="E193" s="17" t="s">
        <v>300</v>
      </c>
      <c r="F193" s="17">
        <v>1</v>
      </c>
      <c r="G193" s="18" t="s">
        <v>547</v>
      </c>
      <c r="H193" s="13" t="str">
        <f>VLOOKUP($E193,[1]模板!$D:$I,4,FALSE)</f>
        <v>否</v>
      </c>
      <c r="I193" s="13" t="str">
        <f>VLOOKUP($E193,[1]模板!$D:$I,5,FALSE)</f>
        <v>是</v>
      </c>
      <c r="J193" s="13" t="str">
        <f>VLOOKUP($E193,[1]模板!$D:$I,6,FALSE)</f>
        <v>-</v>
      </c>
    </row>
    <row r="194" s="2" customFormat="true" ht="19.95" customHeight="true" spans="1:10">
      <c r="A194" s="15"/>
      <c r="B194" s="16"/>
      <c r="C194" s="11" t="s">
        <v>55</v>
      </c>
      <c r="D194" s="12" t="s">
        <v>56</v>
      </c>
      <c r="E194" s="17" t="s">
        <v>695</v>
      </c>
      <c r="F194" s="17">
        <v>2</v>
      </c>
      <c r="G194" s="18" t="s">
        <v>547</v>
      </c>
      <c r="H194" s="13" t="str">
        <f>VLOOKUP($E194,[1]模板!$D:$I,4,FALSE)</f>
        <v>是</v>
      </c>
      <c r="I194" s="13" t="str">
        <f>VLOOKUP($E194,[1]模板!$D:$I,5,FALSE)</f>
        <v>-</v>
      </c>
      <c r="J194" s="13" t="str">
        <f>VLOOKUP($E194,[1]模板!$D:$I,6,FALSE)</f>
        <v>-</v>
      </c>
    </row>
    <row r="195" s="2" customFormat="true" ht="19.95" customHeight="true" spans="1:10">
      <c r="A195" s="15"/>
      <c r="B195" s="16"/>
      <c r="C195" s="11" t="s">
        <v>55</v>
      </c>
      <c r="D195" s="12" t="s">
        <v>56</v>
      </c>
      <c r="E195" s="17" t="s">
        <v>220</v>
      </c>
      <c r="F195" s="17">
        <v>3</v>
      </c>
      <c r="G195" s="18" t="s">
        <v>549</v>
      </c>
      <c r="H195" s="13" t="str">
        <f>VLOOKUP($E195,[1]模板!$D:$I,4,FALSE)</f>
        <v>否</v>
      </c>
      <c r="I195" s="13" t="str">
        <f>VLOOKUP($E195,[1]模板!$D:$I,5,FALSE)</f>
        <v>否</v>
      </c>
      <c r="J195" s="13" t="str">
        <f>VLOOKUP($E195,[1]模板!$D:$I,6,FALSE)</f>
        <v>否</v>
      </c>
    </row>
    <row r="196" s="2" customFormat="true" ht="19.95" customHeight="true" spans="1:10">
      <c r="A196" s="15"/>
      <c r="B196" s="16"/>
      <c r="C196" s="11" t="s">
        <v>55</v>
      </c>
      <c r="D196" s="12" t="s">
        <v>56</v>
      </c>
      <c r="E196" s="17" t="s">
        <v>714</v>
      </c>
      <c r="F196" s="17">
        <v>4</v>
      </c>
      <c r="G196" s="18" t="s">
        <v>549</v>
      </c>
      <c r="H196" s="13" t="str">
        <f>VLOOKUP($E196,[1]模板!$D:$I,4,FALSE)</f>
        <v>是</v>
      </c>
      <c r="I196" s="13" t="str">
        <f>VLOOKUP($E196,[1]模板!$D:$I,5,FALSE)</f>
        <v>-</v>
      </c>
      <c r="J196" s="13" t="str">
        <f>VLOOKUP($E196,[1]模板!$D:$I,6,FALSE)</f>
        <v>-</v>
      </c>
    </row>
    <row r="197" s="2" customFormat="true" ht="19.95" customHeight="true" spans="1:10">
      <c r="A197" s="15"/>
      <c r="B197" s="16"/>
      <c r="C197" s="11" t="s">
        <v>55</v>
      </c>
      <c r="D197" s="12" t="s">
        <v>56</v>
      </c>
      <c r="E197" s="17" t="s">
        <v>303</v>
      </c>
      <c r="F197" s="17">
        <v>5</v>
      </c>
      <c r="G197" s="18" t="s">
        <v>549</v>
      </c>
      <c r="H197" s="13" t="str">
        <f>VLOOKUP($E197,[1]模板!$D:$I,4,FALSE)</f>
        <v>否</v>
      </c>
      <c r="I197" s="13" t="str">
        <f>VLOOKUP($E197,[1]模板!$D:$I,5,FALSE)</f>
        <v>否</v>
      </c>
      <c r="J197" s="13" t="str">
        <f>VLOOKUP($E197,[1]模板!$D:$I,6,FALSE)</f>
        <v>否</v>
      </c>
    </row>
    <row r="198" s="2" customFormat="true" ht="19.95" customHeight="true" spans="1:10">
      <c r="A198" s="15"/>
      <c r="B198" s="16"/>
      <c r="C198" s="11" t="s">
        <v>55</v>
      </c>
      <c r="D198" s="12" t="s">
        <v>56</v>
      </c>
      <c r="E198" s="17" t="s">
        <v>710</v>
      </c>
      <c r="F198" s="17">
        <v>6</v>
      </c>
      <c r="G198" s="18" t="s">
        <v>544</v>
      </c>
      <c r="H198" s="13" t="str">
        <f>VLOOKUP($E198,[1]模板!$D:$I,4,FALSE)</f>
        <v>是</v>
      </c>
      <c r="I198" s="13" t="str">
        <f>VLOOKUP($E198,[1]模板!$D:$I,5,FALSE)</f>
        <v>-</v>
      </c>
      <c r="J198" s="13" t="str">
        <f>VLOOKUP($E198,[1]模板!$D:$I,6,FALSE)</f>
        <v>-</v>
      </c>
    </row>
    <row r="199" s="2" customFormat="true" ht="19.95" customHeight="true" spans="1:10">
      <c r="A199" s="15"/>
      <c r="B199" s="16"/>
      <c r="C199" s="11" t="s">
        <v>55</v>
      </c>
      <c r="D199" s="12" t="s">
        <v>56</v>
      </c>
      <c r="E199" s="17" t="s">
        <v>367</v>
      </c>
      <c r="F199" s="17">
        <v>7</v>
      </c>
      <c r="G199" s="18" t="s">
        <v>544</v>
      </c>
      <c r="H199" s="13" t="str">
        <f>VLOOKUP($E199,[1]模板!$D:$I,4,FALSE)</f>
        <v>否</v>
      </c>
      <c r="I199" s="13" t="str">
        <f>VLOOKUP($E199,[1]模板!$D:$I,5,FALSE)</f>
        <v>否</v>
      </c>
      <c r="J199" s="13" t="str">
        <f>VLOOKUP($E199,[1]模板!$D:$I,6,FALSE)</f>
        <v>是</v>
      </c>
    </row>
    <row r="200" s="2" customFormat="true" ht="19.95" customHeight="true" spans="1:10">
      <c r="A200" s="15"/>
      <c r="B200" s="16"/>
      <c r="C200" s="11" t="s">
        <v>55</v>
      </c>
      <c r="D200" s="12" t="s">
        <v>56</v>
      </c>
      <c r="E200" s="17" t="s">
        <v>696</v>
      </c>
      <c r="F200" s="17">
        <v>8</v>
      </c>
      <c r="G200" s="18" t="s">
        <v>544</v>
      </c>
      <c r="H200" s="13" t="str">
        <f>VLOOKUP($E200,[1]模板!$D:$I,4,FALSE)</f>
        <v>是</v>
      </c>
      <c r="I200" s="13" t="str">
        <f>VLOOKUP($E200,[1]模板!$D:$I,5,FALSE)</f>
        <v>-</v>
      </c>
      <c r="J200" s="13" t="str">
        <f>VLOOKUP($E200,[1]模板!$D:$I,6,FALSE)</f>
        <v>-</v>
      </c>
    </row>
    <row r="201" s="2" customFormat="true" ht="19.95" customHeight="true" spans="1:10">
      <c r="A201" s="15"/>
      <c r="B201" s="16"/>
      <c r="C201" s="11" t="s">
        <v>55</v>
      </c>
      <c r="D201" s="12" t="s">
        <v>56</v>
      </c>
      <c r="E201" s="17" t="s">
        <v>52</v>
      </c>
      <c r="F201" s="17">
        <v>9</v>
      </c>
      <c r="G201" s="18" t="s">
        <v>544</v>
      </c>
      <c r="H201" s="13" t="str">
        <f>VLOOKUP($E201,[1]模板!$D:$I,4,FALSE)</f>
        <v>否</v>
      </c>
      <c r="I201" s="13" t="str">
        <f>VLOOKUP($E201,[1]模板!$D:$I,5,FALSE)</f>
        <v>否</v>
      </c>
      <c r="J201" s="13" t="str">
        <f>VLOOKUP($E201,[1]模板!$D:$I,6,FALSE)</f>
        <v>否</v>
      </c>
    </row>
    <row r="202" s="2" customFormat="true" ht="19.95" customHeight="true" spans="1:10">
      <c r="A202" s="15"/>
      <c r="B202" s="16"/>
      <c r="C202" s="11" t="s">
        <v>55</v>
      </c>
      <c r="D202" s="12" t="s">
        <v>56</v>
      </c>
      <c r="E202" s="17" t="s">
        <v>313</v>
      </c>
      <c r="F202" s="17">
        <v>10</v>
      </c>
      <c r="G202" s="18" t="s">
        <v>544</v>
      </c>
      <c r="H202" s="13" t="str">
        <f>VLOOKUP($E202,[1]模板!$D:$I,4,FALSE)</f>
        <v>否</v>
      </c>
      <c r="I202" s="13" t="str">
        <f>VLOOKUP($E202,[1]模板!$D:$I,5,FALSE)</f>
        <v>否</v>
      </c>
      <c r="J202" s="13" t="str">
        <f>VLOOKUP($E202,[1]模板!$D:$I,6,FALSE)</f>
        <v>是</v>
      </c>
    </row>
    <row r="203" s="2" customFormat="true" ht="19.95" customHeight="true" spans="1:10">
      <c r="A203" s="15"/>
      <c r="B203" s="16"/>
      <c r="C203" s="11" t="s">
        <v>55</v>
      </c>
      <c r="D203" s="12" t="s">
        <v>56</v>
      </c>
      <c r="E203" s="17" t="s">
        <v>256</v>
      </c>
      <c r="F203" s="17">
        <v>11</v>
      </c>
      <c r="G203" s="18" t="s">
        <v>544</v>
      </c>
      <c r="H203" s="13" t="str">
        <f>VLOOKUP($E203,[1]模板!$D:$I,4,FALSE)</f>
        <v>否</v>
      </c>
      <c r="I203" s="13" t="str">
        <f>VLOOKUP($E203,[1]模板!$D:$I,5,FALSE)</f>
        <v>否</v>
      </c>
      <c r="J203" s="13" t="str">
        <f>VLOOKUP($E203,[1]模板!$D:$I,6,FALSE)</f>
        <v>是</v>
      </c>
    </row>
    <row r="204" s="2" customFormat="true" ht="19.95" customHeight="true" spans="1:10">
      <c r="A204" s="15"/>
      <c r="B204" s="16"/>
      <c r="C204" s="11" t="s">
        <v>55</v>
      </c>
      <c r="D204" s="12" t="s">
        <v>56</v>
      </c>
      <c r="E204" s="17" t="s">
        <v>704</v>
      </c>
      <c r="F204" s="17">
        <v>12</v>
      </c>
      <c r="G204" s="18" t="s">
        <v>13</v>
      </c>
      <c r="H204" s="13" t="str">
        <f>VLOOKUP($E204,[1]模板!$D:$I,4,FALSE)</f>
        <v>是</v>
      </c>
      <c r="I204" s="13" t="str">
        <f>VLOOKUP($E204,[1]模板!$D:$I,5,FALSE)</f>
        <v>-</v>
      </c>
      <c r="J204" s="13" t="str">
        <f>VLOOKUP($E204,[1]模板!$D:$I,6,FALSE)</f>
        <v>-</v>
      </c>
    </row>
    <row r="205" s="2" customFormat="true" ht="19.95" customHeight="true" spans="1:10">
      <c r="A205" s="15"/>
      <c r="B205" s="16"/>
      <c r="C205" s="11" t="s">
        <v>55</v>
      </c>
      <c r="D205" s="12" t="s">
        <v>56</v>
      </c>
      <c r="E205" s="17" t="s">
        <v>159</v>
      </c>
      <c r="F205" s="17">
        <v>13</v>
      </c>
      <c r="G205" s="18" t="s">
        <v>13</v>
      </c>
      <c r="H205" s="13" t="str">
        <f>VLOOKUP($E205,[1]模板!$D:$I,4,FALSE)</f>
        <v>否</v>
      </c>
      <c r="I205" s="13" t="str">
        <f>VLOOKUP($E205,[1]模板!$D:$I,5,FALSE)</f>
        <v>否</v>
      </c>
      <c r="J205" s="13" t="str">
        <f>VLOOKUP($E205,[1]模板!$D:$I,6,FALSE)</f>
        <v>否</v>
      </c>
    </row>
    <row r="206" s="2" customFormat="true" ht="19.95" customHeight="true" spans="1:10">
      <c r="A206" s="15"/>
      <c r="B206" s="16"/>
      <c r="C206" s="11" t="s">
        <v>55</v>
      </c>
      <c r="D206" s="12" t="s">
        <v>56</v>
      </c>
      <c r="E206" s="17" t="s">
        <v>404</v>
      </c>
      <c r="F206" s="17">
        <v>14</v>
      </c>
      <c r="G206" s="18" t="s">
        <v>13</v>
      </c>
      <c r="H206" s="13" t="str">
        <f>VLOOKUP($E206,[1]模板!$D:$I,4,FALSE)</f>
        <v>否</v>
      </c>
      <c r="I206" s="13" t="str">
        <f>VLOOKUP($E206,[1]模板!$D:$I,5,FALSE)</f>
        <v>否</v>
      </c>
      <c r="J206" s="13" t="str">
        <f>VLOOKUP($E206,[1]模板!$D:$I,6,FALSE)</f>
        <v>是</v>
      </c>
    </row>
    <row r="207" s="2" customFormat="true" ht="19.95" customHeight="true" spans="1:10">
      <c r="A207" s="15"/>
      <c r="B207" s="16"/>
      <c r="C207" s="11" t="s">
        <v>55</v>
      </c>
      <c r="D207" s="12" t="s">
        <v>56</v>
      </c>
      <c r="E207" s="17" t="s">
        <v>353</v>
      </c>
      <c r="F207" s="17">
        <v>15</v>
      </c>
      <c r="G207" s="18" t="s">
        <v>13</v>
      </c>
      <c r="H207" s="13" t="str">
        <f>VLOOKUP($E207,[1]模板!$D:$I,4,FALSE)</f>
        <v>否</v>
      </c>
      <c r="I207" s="13" t="str">
        <f>VLOOKUP($E207,[1]模板!$D:$I,5,FALSE)</f>
        <v>否</v>
      </c>
      <c r="J207" s="13" t="str">
        <f>VLOOKUP($E207,[1]模板!$D:$I,6,FALSE)</f>
        <v>否</v>
      </c>
    </row>
    <row r="208" s="2" customFormat="true" ht="19.95" customHeight="true" spans="1:10">
      <c r="A208" s="15"/>
      <c r="B208" s="16"/>
      <c r="C208" s="11" t="s">
        <v>55</v>
      </c>
      <c r="D208" s="12" t="s">
        <v>56</v>
      </c>
      <c r="E208" s="17" t="s">
        <v>438</v>
      </c>
      <c r="F208" s="17">
        <v>16</v>
      </c>
      <c r="G208" s="18" t="s">
        <v>13</v>
      </c>
      <c r="H208" s="13" t="str">
        <f>VLOOKUP($E208,[1]模板!$D:$I,4,FALSE)</f>
        <v>否</v>
      </c>
      <c r="I208" s="13" t="str">
        <f>VLOOKUP($E208,[1]模板!$D:$I,5,FALSE)</f>
        <v>否</v>
      </c>
      <c r="J208" s="13" t="str">
        <f>VLOOKUP($E208,[1]模板!$D:$I,6,FALSE)</f>
        <v>是</v>
      </c>
    </row>
    <row r="209" s="2" customFormat="true" ht="19.95" customHeight="true" spans="1:10">
      <c r="A209" s="15"/>
      <c r="B209" s="16"/>
      <c r="C209" s="11" t="s">
        <v>55</v>
      </c>
      <c r="D209" s="12" t="s">
        <v>56</v>
      </c>
      <c r="E209" s="17" t="s">
        <v>697</v>
      </c>
      <c r="F209" s="17">
        <v>17</v>
      </c>
      <c r="G209" s="18" t="s">
        <v>13</v>
      </c>
      <c r="H209" s="13" t="str">
        <f>VLOOKUP($E209,[1]模板!$D:$I,4,FALSE)</f>
        <v>是</v>
      </c>
      <c r="I209" s="13" t="str">
        <f>VLOOKUP($E209,[1]模板!$D:$I,5,FALSE)</f>
        <v>-</v>
      </c>
      <c r="J209" s="13" t="str">
        <f>VLOOKUP($E209,[1]模板!$D:$I,6,FALSE)</f>
        <v>-</v>
      </c>
    </row>
    <row r="210" s="2" customFormat="true" ht="19.95" customHeight="true" spans="1:10">
      <c r="A210" s="15"/>
      <c r="B210" s="16"/>
      <c r="C210" s="11" t="s">
        <v>55</v>
      </c>
      <c r="D210" s="12" t="s">
        <v>56</v>
      </c>
      <c r="E210" s="17" t="s">
        <v>211</v>
      </c>
      <c r="F210" s="17">
        <v>18</v>
      </c>
      <c r="G210" s="18" t="s">
        <v>13</v>
      </c>
      <c r="H210" s="13" t="str">
        <f>VLOOKUP($E210,[1]模板!$D:$I,4,FALSE)</f>
        <v>否</v>
      </c>
      <c r="I210" s="13" t="str">
        <f>VLOOKUP($E210,[1]模板!$D:$I,5,FALSE)</f>
        <v>否</v>
      </c>
      <c r="J210" s="13" t="str">
        <f>VLOOKUP($E210,[1]模板!$D:$I,6,FALSE)</f>
        <v>否</v>
      </c>
    </row>
    <row r="211" s="2" customFormat="true" ht="19.95" customHeight="true" spans="1:10">
      <c r="A211" s="15"/>
      <c r="B211" s="16"/>
      <c r="C211" s="11" t="s">
        <v>55</v>
      </c>
      <c r="D211" s="12" t="s">
        <v>56</v>
      </c>
      <c r="E211" s="17" t="s">
        <v>306</v>
      </c>
      <c r="F211" s="17">
        <v>19</v>
      </c>
      <c r="G211" s="18" t="s">
        <v>13</v>
      </c>
      <c r="H211" s="13" t="str">
        <f>VLOOKUP($E211,[1]模板!$D:$I,4,FALSE)</f>
        <v>否</v>
      </c>
      <c r="I211" s="13" t="str">
        <f>VLOOKUP($E211,[1]模板!$D:$I,5,FALSE)</f>
        <v>否</v>
      </c>
      <c r="J211" s="13" t="str">
        <f>VLOOKUP($E211,[1]模板!$D:$I,6,FALSE)</f>
        <v>否</v>
      </c>
    </row>
    <row r="212" s="2" customFormat="true" ht="19.95" customHeight="true" spans="1:10">
      <c r="A212" s="15"/>
      <c r="B212" s="16"/>
      <c r="C212" s="11" t="s">
        <v>55</v>
      </c>
      <c r="D212" s="12" t="s">
        <v>56</v>
      </c>
      <c r="E212" s="17" t="s">
        <v>352</v>
      </c>
      <c r="F212" s="17">
        <v>20</v>
      </c>
      <c r="G212" s="18" t="s">
        <v>13</v>
      </c>
      <c r="H212" s="13" t="str">
        <f>VLOOKUP($E212,[1]模板!$D:$I,4,FALSE)</f>
        <v>否</v>
      </c>
      <c r="I212" s="13" t="str">
        <f>VLOOKUP($E212,[1]模板!$D:$I,5,FALSE)</f>
        <v>否</v>
      </c>
      <c r="J212" s="13" t="str">
        <f>VLOOKUP($E212,[1]模板!$D:$I,6,FALSE)</f>
        <v>否</v>
      </c>
    </row>
    <row r="213" s="2" customFormat="true" ht="19.95" customHeight="true" spans="1:10">
      <c r="A213" s="15"/>
      <c r="B213" s="16"/>
      <c r="C213" s="11" t="s">
        <v>55</v>
      </c>
      <c r="D213" s="12" t="s">
        <v>56</v>
      </c>
      <c r="E213" s="17" t="s">
        <v>248</v>
      </c>
      <c r="F213" s="17">
        <v>21</v>
      </c>
      <c r="G213" s="18" t="s">
        <v>13</v>
      </c>
      <c r="H213" s="13" t="str">
        <f>VLOOKUP($E213,[1]模板!$D:$I,4,FALSE)</f>
        <v>否</v>
      </c>
      <c r="I213" s="13" t="str">
        <f>VLOOKUP($E213,[1]模板!$D:$I,5,FALSE)</f>
        <v>否</v>
      </c>
      <c r="J213" s="13" t="str">
        <f>VLOOKUP($E213,[1]模板!$D:$I,6,FALSE)</f>
        <v>否</v>
      </c>
    </row>
    <row r="214" s="2" customFormat="true" ht="19.95" customHeight="true" spans="1:10">
      <c r="A214" s="15"/>
      <c r="B214" s="16"/>
      <c r="C214" s="11" t="s">
        <v>55</v>
      </c>
      <c r="D214" s="12" t="s">
        <v>56</v>
      </c>
      <c r="E214" s="17" t="s">
        <v>335</v>
      </c>
      <c r="F214" s="17">
        <v>22</v>
      </c>
      <c r="G214" s="18" t="s">
        <v>13</v>
      </c>
      <c r="H214" s="13" t="str">
        <f>VLOOKUP($E214,[1]模板!$D:$I,4,FALSE)</f>
        <v>否</v>
      </c>
      <c r="I214" s="13" t="str">
        <f>VLOOKUP($E214,[1]模板!$D:$I,5,FALSE)</f>
        <v>否</v>
      </c>
      <c r="J214" s="13" t="str">
        <f>VLOOKUP($E214,[1]模板!$D:$I,6,FALSE)</f>
        <v>否</v>
      </c>
    </row>
    <row r="215" s="2" customFormat="true" ht="19.95" customHeight="true" spans="1:10">
      <c r="A215" s="15"/>
      <c r="B215" s="16"/>
      <c r="C215" s="11" t="s">
        <v>55</v>
      </c>
      <c r="D215" s="12" t="s">
        <v>56</v>
      </c>
      <c r="E215" s="17" t="s">
        <v>393</v>
      </c>
      <c r="F215" s="17">
        <v>23</v>
      </c>
      <c r="G215" s="18" t="s">
        <v>13</v>
      </c>
      <c r="H215" s="13" t="str">
        <f>VLOOKUP($E215,[1]模板!$D:$I,4,FALSE)</f>
        <v>否</v>
      </c>
      <c r="I215" s="13" t="str">
        <f>VLOOKUP($E215,[1]模板!$D:$I,5,FALSE)</f>
        <v>否</v>
      </c>
      <c r="J215" s="13" t="str">
        <f>VLOOKUP($E215,[1]模板!$D:$I,6,FALSE)</f>
        <v>否</v>
      </c>
    </row>
    <row r="216" s="2" customFormat="true" ht="19.95" customHeight="true" spans="1:10">
      <c r="A216" s="15"/>
      <c r="B216" s="16"/>
      <c r="C216" s="11" t="s">
        <v>55</v>
      </c>
      <c r="D216" s="12" t="s">
        <v>56</v>
      </c>
      <c r="E216" s="17" t="s">
        <v>325</v>
      </c>
      <c r="F216" s="17">
        <v>24</v>
      </c>
      <c r="G216" s="18" t="s">
        <v>10</v>
      </c>
      <c r="H216" s="13" t="str">
        <f>VLOOKUP($E216,[1]模板!$D:$I,4,FALSE)</f>
        <v>否</v>
      </c>
      <c r="I216" s="13" t="str">
        <f>VLOOKUP($E216,[1]模板!$D:$I,5,FALSE)</f>
        <v>否</v>
      </c>
      <c r="J216" s="13" t="str">
        <f>VLOOKUP($E216,[1]模板!$D:$I,6,FALSE)</f>
        <v>否</v>
      </c>
    </row>
    <row r="217" s="2" customFormat="true" ht="19.95" customHeight="true" spans="1:10">
      <c r="A217" s="15"/>
      <c r="B217" s="16"/>
      <c r="C217" s="11" t="s">
        <v>55</v>
      </c>
      <c r="D217" s="12" t="s">
        <v>56</v>
      </c>
      <c r="E217" s="17" t="s">
        <v>385</v>
      </c>
      <c r="F217" s="17">
        <v>25</v>
      </c>
      <c r="G217" s="18" t="s">
        <v>10</v>
      </c>
      <c r="H217" s="13" t="str">
        <f>VLOOKUP($E217,[1]模板!$D:$I,4,FALSE)</f>
        <v>否</v>
      </c>
      <c r="I217" s="13" t="str">
        <f>VLOOKUP($E217,[1]模板!$D:$I,5,FALSE)</f>
        <v>否</v>
      </c>
      <c r="J217" s="13" t="str">
        <f>VLOOKUP($E217,[1]模板!$D:$I,6,FALSE)</f>
        <v>否</v>
      </c>
    </row>
    <row r="218" s="2" customFormat="true" ht="19.95" customHeight="true" spans="1:10">
      <c r="A218" s="15"/>
      <c r="B218" s="16"/>
      <c r="C218" s="11" t="s">
        <v>55</v>
      </c>
      <c r="D218" s="12" t="s">
        <v>56</v>
      </c>
      <c r="E218" s="17" t="s">
        <v>396</v>
      </c>
      <c r="F218" s="17">
        <v>26</v>
      </c>
      <c r="G218" s="18" t="s">
        <v>10</v>
      </c>
      <c r="H218" s="13" t="str">
        <f>VLOOKUP($E218,[1]模板!$D:$I,4,FALSE)</f>
        <v>否</v>
      </c>
      <c r="I218" s="13" t="str">
        <f>VLOOKUP($E218,[1]模板!$D:$I,5,FALSE)</f>
        <v>否</v>
      </c>
      <c r="J218" s="13" t="str">
        <f>VLOOKUP($E218,[1]模板!$D:$I,6,FALSE)</f>
        <v>否</v>
      </c>
    </row>
    <row r="219" s="2" customFormat="true" ht="19.95" customHeight="true" spans="1:10">
      <c r="A219" s="15"/>
      <c r="B219" s="16"/>
      <c r="C219" s="11" t="s">
        <v>55</v>
      </c>
      <c r="D219" s="12" t="s">
        <v>56</v>
      </c>
      <c r="E219" s="17" t="s">
        <v>717</v>
      </c>
      <c r="F219" s="17">
        <v>27</v>
      </c>
      <c r="G219" s="18" t="s">
        <v>10</v>
      </c>
      <c r="H219" s="13" t="str">
        <f>VLOOKUP($E219,[1]模板!$D:$I,4,FALSE)</f>
        <v>是</v>
      </c>
      <c r="I219" s="13" t="str">
        <f>VLOOKUP($E219,[1]模板!$D:$I,5,FALSE)</f>
        <v>-</v>
      </c>
      <c r="J219" s="13" t="str">
        <f>VLOOKUP($E219,[1]模板!$D:$I,6,FALSE)</f>
        <v>-</v>
      </c>
    </row>
    <row r="220" s="2" customFormat="true" ht="19.95" customHeight="true" spans="1:10">
      <c r="A220" s="15"/>
      <c r="B220" s="16"/>
      <c r="C220" s="11" t="s">
        <v>55</v>
      </c>
      <c r="D220" s="12" t="s">
        <v>56</v>
      </c>
      <c r="E220" s="17" t="s">
        <v>457</v>
      </c>
      <c r="F220" s="17">
        <v>28</v>
      </c>
      <c r="G220" s="18" t="s">
        <v>10</v>
      </c>
      <c r="H220" s="13" t="str">
        <f>VLOOKUP($E220,[1]模板!$D:$I,4,FALSE)</f>
        <v>否</v>
      </c>
      <c r="I220" s="13" t="str">
        <f>VLOOKUP($E220,[1]模板!$D:$I,5,FALSE)</f>
        <v>否</v>
      </c>
      <c r="J220" s="13" t="str">
        <f>VLOOKUP($E220,[1]模板!$D:$I,6,FALSE)</f>
        <v>是</v>
      </c>
    </row>
    <row r="221" s="2" customFormat="true" ht="19.95" customHeight="true" spans="1:10">
      <c r="A221" s="15"/>
      <c r="B221" s="16"/>
      <c r="C221" s="11" t="s">
        <v>55</v>
      </c>
      <c r="D221" s="12" t="s">
        <v>56</v>
      </c>
      <c r="E221" s="17" t="s">
        <v>193</v>
      </c>
      <c r="F221" s="17">
        <v>29</v>
      </c>
      <c r="G221" s="18" t="s">
        <v>10</v>
      </c>
      <c r="H221" s="13" t="str">
        <f>VLOOKUP($E221,[1]模板!$D:$I,4,FALSE)</f>
        <v>否</v>
      </c>
      <c r="I221" s="13" t="str">
        <f>VLOOKUP($E221,[1]模板!$D:$I,5,FALSE)</f>
        <v>否</v>
      </c>
      <c r="J221" s="13" t="str">
        <f>VLOOKUP($E221,[1]模板!$D:$I,6,FALSE)</f>
        <v>否</v>
      </c>
    </row>
    <row r="222" s="2" customFormat="true" ht="19.95" customHeight="true" spans="1:10">
      <c r="A222" s="15"/>
      <c r="B222" s="16"/>
      <c r="C222" s="11" t="s">
        <v>55</v>
      </c>
      <c r="D222" s="12" t="s">
        <v>56</v>
      </c>
      <c r="E222" s="17" t="s">
        <v>524</v>
      </c>
      <c r="F222" s="17">
        <v>30</v>
      </c>
      <c r="G222" s="18" t="s">
        <v>10</v>
      </c>
      <c r="H222" s="13" t="str">
        <f>VLOOKUP($E222,[1]模板!$D:$I,4,FALSE)</f>
        <v>否</v>
      </c>
      <c r="I222" s="13" t="str">
        <f>VLOOKUP($E222,[1]模板!$D:$I,5,FALSE)</f>
        <v>否</v>
      </c>
      <c r="J222" s="13" t="str">
        <f>VLOOKUP($E222,[1]模板!$D:$I,6,FALSE)</f>
        <v>是</v>
      </c>
    </row>
    <row r="223" s="2" customFormat="true" ht="19.95" customHeight="true" spans="1:10">
      <c r="A223" s="15"/>
      <c r="B223" s="16"/>
      <c r="C223" s="11" t="s">
        <v>55</v>
      </c>
      <c r="D223" s="12" t="s">
        <v>56</v>
      </c>
      <c r="E223" s="17" t="s">
        <v>472</v>
      </c>
      <c r="F223" s="17">
        <v>31</v>
      </c>
      <c r="G223" s="18" t="s">
        <v>10</v>
      </c>
      <c r="H223" s="13" t="str">
        <f>VLOOKUP($E223,[1]模板!$D:$I,4,FALSE)</f>
        <v>否</v>
      </c>
      <c r="I223" s="13" t="str">
        <f>VLOOKUP($E223,[1]模板!$D:$I,5,FALSE)</f>
        <v>否</v>
      </c>
      <c r="J223" s="13" t="str">
        <f>VLOOKUP($E223,[1]模板!$D:$I,6,FALSE)</f>
        <v>是</v>
      </c>
    </row>
    <row r="224" s="2" customFormat="true" ht="19.95" customHeight="true" spans="1:10">
      <c r="A224" s="15"/>
      <c r="B224" s="16"/>
      <c r="C224" s="11" t="s">
        <v>55</v>
      </c>
      <c r="D224" s="12" t="s">
        <v>56</v>
      </c>
      <c r="E224" s="17" t="s">
        <v>359</v>
      </c>
      <c r="F224" s="17">
        <v>32</v>
      </c>
      <c r="G224" s="18" t="s">
        <v>10</v>
      </c>
      <c r="H224" s="13" t="str">
        <f>VLOOKUP($E224,[1]模板!$D:$I,4,FALSE)</f>
        <v>否</v>
      </c>
      <c r="I224" s="13" t="str">
        <f>VLOOKUP($E224,[1]模板!$D:$I,5,FALSE)</f>
        <v>否</v>
      </c>
      <c r="J224" s="13" t="str">
        <f>VLOOKUP($E224,[1]模板!$D:$I,6,FALSE)</f>
        <v>否</v>
      </c>
    </row>
    <row r="225" s="2" customFormat="true" ht="19.95" customHeight="true" spans="1:10">
      <c r="A225" s="15"/>
      <c r="B225" s="16"/>
      <c r="C225" s="11" t="s">
        <v>55</v>
      </c>
      <c r="D225" s="12" t="s">
        <v>56</v>
      </c>
      <c r="E225" s="17" t="s">
        <v>440</v>
      </c>
      <c r="F225" s="17">
        <v>33</v>
      </c>
      <c r="G225" s="18" t="s">
        <v>10</v>
      </c>
      <c r="H225" s="13" t="str">
        <f>VLOOKUP($E225,[1]模板!$D:$I,4,FALSE)</f>
        <v>否</v>
      </c>
      <c r="I225" s="13" t="str">
        <f>VLOOKUP($E225,[1]模板!$D:$I,5,FALSE)</f>
        <v>否</v>
      </c>
      <c r="J225" s="13" t="str">
        <f>VLOOKUP($E225,[1]模板!$D:$I,6,FALSE)</f>
        <v>是</v>
      </c>
    </row>
    <row r="226" s="2" customFormat="true" ht="19.95" customHeight="true" spans="1:10">
      <c r="A226" s="15"/>
      <c r="B226" s="16"/>
      <c r="C226" s="11" t="s">
        <v>55</v>
      </c>
      <c r="D226" s="12" t="s">
        <v>56</v>
      </c>
      <c r="E226" s="17" t="s">
        <v>218</v>
      </c>
      <c r="F226" s="17">
        <v>34</v>
      </c>
      <c r="G226" s="18" t="s">
        <v>10</v>
      </c>
      <c r="H226" s="13" t="str">
        <f>VLOOKUP($E226,[1]模板!$D:$I,4,FALSE)</f>
        <v>否</v>
      </c>
      <c r="I226" s="13" t="str">
        <f>VLOOKUP($E226,[1]模板!$D:$I,5,FALSE)</f>
        <v>否</v>
      </c>
      <c r="J226" s="13" t="str">
        <f>VLOOKUP($E226,[1]模板!$D:$I,6,FALSE)</f>
        <v>否</v>
      </c>
    </row>
    <row r="227" s="2" customFormat="true" ht="19.95" customHeight="true" spans="1:10">
      <c r="A227" s="15"/>
      <c r="B227" s="16"/>
      <c r="C227" s="11" t="s">
        <v>55</v>
      </c>
      <c r="D227" s="12" t="s">
        <v>56</v>
      </c>
      <c r="E227" s="17" t="s">
        <v>307</v>
      </c>
      <c r="F227" s="17">
        <v>35</v>
      </c>
      <c r="G227" s="18" t="s">
        <v>10</v>
      </c>
      <c r="H227" s="13" t="str">
        <f>VLOOKUP($E227,[1]模板!$D:$I,4,FALSE)</f>
        <v>否</v>
      </c>
      <c r="I227" s="13" t="str">
        <f>VLOOKUP($E227,[1]模板!$D:$I,5,FALSE)</f>
        <v>否</v>
      </c>
      <c r="J227" s="13" t="str">
        <f>VLOOKUP($E227,[1]模板!$D:$I,6,FALSE)</f>
        <v>否</v>
      </c>
    </row>
    <row r="228" s="2" customFormat="true" ht="19.95" customHeight="true" spans="1:10">
      <c r="A228" s="15"/>
      <c r="B228" s="16"/>
      <c r="C228" s="20" t="s">
        <v>660</v>
      </c>
      <c r="D228" s="12" t="s">
        <v>142</v>
      </c>
      <c r="E228" s="17" t="s">
        <v>318</v>
      </c>
      <c r="F228" s="17">
        <v>1</v>
      </c>
      <c r="G228" s="18" t="s">
        <v>35</v>
      </c>
      <c r="H228" s="13" t="str">
        <f>VLOOKUP($E228,[1]模板!$D:$I,4,FALSE)</f>
        <v>否</v>
      </c>
      <c r="I228" s="13" t="str">
        <f>VLOOKUP($E228,[1]模板!$D:$I,5,FALSE)</f>
        <v>否</v>
      </c>
      <c r="J228" s="13" t="str">
        <f>VLOOKUP($E228,[1]模板!$D:$I,6,FALSE)</f>
        <v>是</v>
      </c>
    </row>
    <row r="229" s="2" customFormat="true" ht="19.95" customHeight="true" spans="1:10">
      <c r="A229" s="15"/>
      <c r="B229" s="16"/>
      <c r="C229" s="20" t="s">
        <v>660</v>
      </c>
      <c r="D229" s="12" t="s">
        <v>142</v>
      </c>
      <c r="E229" s="17" t="s">
        <v>716</v>
      </c>
      <c r="F229" s="17">
        <v>2</v>
      </c>
      <c r="G229" s="18" t="s">
        <v>35</v>
      </c>
      <c r="H229" s="13" t="str">
        <f>VLOOKUP($E229,[1]模板!$D:$I,4,FALSE)</f>
        <v>是</v>
      </c>
      <c r="I229" s="13" t="str">
        <f>VLOOKUP($E229,[1]模板!$D:$I,5,FALSE)</f>
        <v>-</v>
      </c>
      <c r="J229" s="13" t="str">
        <f>VLOOKUP($E229,[1]模板!$D:$I,6,FALSE)</f>
        <v>-</v>
      </c>
    </row>
    <row r="230" s="2" customFormat="true" ht="19.95" customHeight="true" spans="1:10">
      <c r="A230" s="15"/>
      <c r="B230" s="16"/>
      <c r="C230" s="20" t="s">
        <v>660</v>
      </c>
      <c r="D230" s="12" t="s">
        <v>142</v>
      </c>
      <c r="E230" s="17" t="s">
        <v>686</v>
      </c>
      <c r="F230" s="17">
        <v>3</v>
      </c>
      <c r="G230" s="18" t="s">
        <v>549</v>
      </c>
      <c r="H230" s="13" t="str">
        <f>VLOOKUP($E230,[1]模板!$D:$I,4,FALSE)</f>
        <v>是</v>
      </c>
      <c r="I230" s="13" t="str">
        <f>VLOOKUP($E230,[1]模板!$D:$I,5,FALSE)</f>
        <v>-</v>
      </c>
      <c r="J230" s="13" t="str">
        <f>VLOOKUP($E230,[1]模板!$D:$I,6,FALSE)</f>
        <v>-</v>
      </c>
    </row>
    <row r="231" s="2" customFormat="true" ht="19.95" customHeight="true" spans="1:10">
      <c r="A231" s="15"/>
      <c r="B231" s="16"/>
      <c r="C231" s="20" t="s">
        <v>660</v>
      </c>
      <c r="D231" s="12" t="s">
        <v>142</v>
      </c>
      <c r="E231" s="17" t="s">
        <v>691</v>
      </c>
      <c r="F231" s="17">
        <v>4</v>
      </c>
      <c r="G231" s="18" t="s">
        <v>549</v>
      </c>
      <c r="H231" s="13" t="str">
        <f>VLOOKUP($E231,[1]模板!$D:$I,4,FALSE)</f>
        <v>是</v>
      </c>
      <c r="I231" s="13" t="str">
        <f>VLOOKUP($E231,[1]模板!$D:$I,5,FALSE)</f>
        <v>-</v>
      </c>
      <c r="J231" s="13" t="str">
        <f>VLOOKUP($E231,[1]模板!$D:$I,6,FALSE)</f>
        <v>-</v>
      </c>
    </row>
    <row r="232" s="2" customFormat="true" ht="19.95" customHeight="true" spans="1:10">
      <c r="A232" s="15"/>
      <c r="B232" s="16"/>
      <c r="C232" s="20" t="s">
        <v>660</v>
      </c>
      <c r="D232" s="12" t="s">
        <v>142</v>
      </c>
      <c r="E232" s="17" t="s">
        <v>689</v>
      </c>
      <c r="F232" s="17">
        <v>5</v>
      </c>
      <c r="G232" s="18" t="s">
        <v>544</v>
      </c>
      <c r="H232" s="13" t="str">
        <f>VLOOKUP($E232,[1]模板!$D:$I,4,FALSE)</f>
        <v>是</v>
      </c>
      <c r="I232" s="13" t="str">
        <f>VLOOKUP($E232,[1]模板!$D:$I,5,FALSE)</f>
        <v>-</v>
      </c>
      <c r="J232" s="13" t="str">
        <f>VLOOKUP($E232,[1]模板!$D:$I,6,FALSE)</f>
        <v>-</v>
      </c>
    </row>
    <row r="233" s="2" customFormat="true" ht="19.95" customHeight="true" spans="1:10">
      <c r="A233" s="15"/>
      <c r="B233" s="16"/>
      <c r="C233" s="20" t="s">
        <v>660</v>
      </c>
      <c r="D233" s="12" t="s">
        <v>142</v>
      </c>
      <c r="E233" s="17" t="s">
        <v>89</v>
      </c>
      <c r="F233" s="17">
        <v>6</v>
      </c>
      <c r="G233" s="18" t="s">
        <v>544</v>
      </c>
      <c r="H233" s="13" t="str">
        <f>VLOOKUP($E233,[1]模板!$D:$I,4,FALSE)</f>
        <v>否</v>
      </c>
      <c r="I233" s="13" t="str">
        <f>VLOOKUP($E233,[1]模板!$D:$I,5,FALSE)</f>
        <v>是</v>
      </c>
      <c r="J233" s="13" t="str">
        <f>VLOOKUP($E233,[1]模板!$D:$I,6,FALSE)</f>
        <v>-</v>
      </c>
    </row>
    <row r="234" s="2" customFormat="true" ht="19.95" customHeight="true" spans="1:10">
      <c r="A234" s="15"/>
      <c r="B234" s="16"/>
      <c r="C234" s="20" t="s">
        <v>660</v>
      </c>
      <c r="D234" s="12" t="s">
        <v>142</v>
      </c>
      <c r="E234" s="17" t="s">
        <v>275</v>
      </c>
      <c r="F234" s="17">
        <v>7</v>
      </c>
      <c r="G234" s="18" t="s">
        <v>544</v>
      </c>
      <c r="H234" s="13" t="str">
        <f>VLOOKUP($E234,[1]模板!$D:$I,4,FALSE)</f>
        <v>否</v>
      </c>
      <c r="I234" s="13" t="str">
        <f>VLOOKUP($E234,[1]模板!$D:$I,5,FALSE)</f>
        <v>否</v>
      </c>
      <c r="J234" s="13" t="str">
        <f>VLOOKUP($E234,[1]模板!$D:$I,6,FALSE)</f>
        <v>是</v>
      </c>
    </row>
    <row r="235" s="2" customFormat="true" ht="19.95" customHeight="true" spans="1:10">
      <c r="A235" s="15"/>
      <c r="B235" s="16"/>
      <c r="C235" s="20" t="s">
        <v>660</v>
      </c>
      <c r="D235" s="12" t="s">
        <v>142</v>
      </c>
      <c r="E235" s="17" t="s">
        <v>696</v>
      </c>
      <c r="F235" s="17">
        <v>8</v>
      </c>
      <c r="G235" s="18" t="s">
        <v>544</v>
      </c>
      <c r="H235" s="13" t="str">
        <f>VLOOKUP($E235,[1]模板!$D:$I,4,FALSE)</f>
        <v>是</v>
      </c>
      <c r="I235" s="13" t="str">
        <f>VLOOKUP($E235,[1]模板!$D:$I,5,FALSE)</f>
        <v>-</v>
      </c>
      <c r="J235" s="13" t="str">
        <f>VLOOKUP($E235,[1]模板!$D:$I,6,FALSE)</f>
        <v>-</v>
      </c>
    </row>
    <row r="236" s="2" customFormat="true" ht="19.95" customHeight="true" spans="1:10">
      <c r="A236" s="15"/>
      <c r="B236" s="16"/>
      <c r="C236" s="20" t="s">
        <v>660</v>
      </c>
      <c r="D236" s="12" t="s">
        <v>142</v>
      </c>
      <c r="E236" s="17" t="s">
        <v>269</v>
      </c>
      <c r="F236" s="17">
        <v>9</v>
      </c>
      <c r="G236" s="18" t="s">
        <v>13</v>
      </c>
      <c r="H236" s="13" t="str">
        <f>VLOOKUP($E236,[1]模板!$D:$I,4,FALSE)</f>
        <v>否</v>
      </c>
      <c r="I236" s="13" t="str">
        <f>VLOOKUP($E236,[1]模板!$D:$I,5,FALSE)</f>
        <v>否</v>
      </c>
      <c r="J236" s="13" t="str">
        <f>VLOOKUP($E236,[1]模板!$D:$I,6,FALSE)</f>
        <v>否</v>
      </c>
    </row>
    <row r="237" s="2" customFormat="true" ht="19.95" customHeight="true" spans="1:10">
      <c r="A237" s="15"/>
      <c r="B237" s="16"/>
      <c r="C237" s="20" t="s">
        <v>660</v>
      </c>
      <c r="D237" s="12" t="s">
        <v>142</v>
      </c>
      <c r="E237" s="17" t="s">
        <v>697</v>
      </c>
      <c r="F237" s="17">
        <v>10</v>
      </c>
      <c r="G237" s="18" t="s">
        <v>13</v>
      </c>
      <c r="H237" s="13" t="str">
        <f>VLOOKUP($E237,[1]模板!$D:$I,4,FALSE)</f>
        <v>是</v>
      </c>
      <c r="I237" s="13" t="str">
        <f>VLOOKUP($E237,[1]模板!$D:$I,5,FALSE)</f>
        <v>-</v>
      </c>
      <c r="J237" s="13" t="str">
        <f>VLOOKUP($E237,[1]模板!$D:$I,6,FALSE)</f>
        <v>-</v>
      </c>
    </row>
    <row r="238" s="2" customFormat="true" ht="19.95" customHeight="true" spans="1:10">
      <c r="A238" s="15"/>
      <c r="B238" s="16"/>
      <c r="C238" s="20" t="s">
        <v>660</v>
      </c>
      <c r="D238" s="12" t="s">
        <v>142</v>
      </c>
      <c r="E238" s="17" t="s">
        <v>698</v>
      </c>
      <c r="F238" s="17">
        <v>11</v>
      </c>
      <c r="G238" s="18" t="s">
        <v>13</v>
      </c>
      <c r="H238" s="13" t="str">
        <f>VLOOKUP($E238,[1]模板!$D:$I,4,FALSE)</f>
        <v>是</v>
      </c>
      <c r="I238" s="13" t="str">
        <f>VLOOKUP($E238,[1]模板!$D:$I,5,FALSE)</f>
        <v>-</v>
      </c>
      <c r="J238" s="13" t="str">
        <f>VLOOKUP($E238,[1]模板!$D:$I,6,FALSE)</f>
        <v>-</v>
      </c>
    </row>
    <row r="239" s="2" customFormat="true" ht="19.95" customHeight="true" spans="1:10">
      <c r="A239" s="15"/>
      <c r="B239" s="16"/>
      <c r="C239" s="20" t="s">
        <v>660</v>
      </c>
      <c r="D239" s="12" t="s">
        <v>142</v>
      </c>
      <c r="E239" s="17" t="s">
        <v>137</v>
      </c>
      <c r="F239" s="17">
        <v>12</v>
      </c>
      <c r="G239" s="18" t="s">
        <v>13</v>
      </c>
      <c r="H239" s="13" t="str">
        <f>VLOOKUP($E239,[1]模板!$D:$I,4,FALSE)</f>
        <v>否</v>
      </c>
      <c r="I239" s="13" t="str">
        <f>VLOOKUP($E239,[1]模板!$D:$I,5,FALSE)</f>
        <v>否</v>
      </c>
      <c r="J239" s="13" t="str">
        <f>VLOOKUP($E239,[1]模板!$D:$I,6,FALSE)</f>
        <v>否</v>
      </c>
    </row>
    <row r="240" s="2" customFormat="true" ht="19.95" customHeight="true" spans="1:10">
      <c r="A240" s="15"/>
      <c r="B240" s="16"/>
      <c r="C240" s="20" t="s">
        <v>660</v>
      </c>
      <c r="D240" s="12" t="s">
        <v>142</v>
      </c>
      <c r="E240" s="17" t="s">
        <v>243</v>
      </c>
      <c r="F240" s="17">
        <v>13</v>
      </c>
      <c r="G240" s="18" t="s">
        <v>13</v>
      </c>
      <c r="H240" s="13" t="str">
        <f>VLOOKUP($E240,[1]模板!$D:$I,4,FALSE)</f>
        <v>否</v>
      </c>
      <c r="I240" s="13" t="str">
        <f>VLOOKUP($E240,[1]模板!$D:$I,5,FALSE)</f>
        <v>否</v>
      </c>
      <c r="J240" s="13" t="str">
        <f>VLOOKUP($E240,[1]模板!$D:$I,6,FALSE)</f>
        <v>否</v>
      </c>
    </row>
    <row r="241" s="2" customFormat="true" ht="19.95" customHeight="true" spans="1:10">
      <c r="A241" s="15"/>
      <c r="B241" s="16"/>
      <c r="C241" s="20" t="s">
        <v>660</v>
      </c>
      <c r="D241" s="12" t="s">
        <v>142</v>
      </c>
      <c r="E241" s="17" t="s">
        <v>442</v>
      </c>
      <c r="F241" s="17">
        <v>14</v>
      </c>
      <c r="G241" s="18" t="s">
        <v>13</v>
      </c>
      <c r="H241" s="13" t="str">
        <f>VLOOKUP($E241,[1]模板!$D:$I,4,FALSE)</f>
        <v>否</v>
      </c>
      <c r="I241" s="13" t="str">
        <f>VLOOKUP($E241,[1]模板!$D:$I,5,FALSE)</f>
        <v>否</v>
      </c>
      <c r="J241" s="13" t="str">
        <f>VLOOKUP($E241,[1]模板!$D:$I,6,FALSE)</f>
        <v>否</v>
      </c>
    </row>
    <row r="242" s="2" customFormat="true" ht="19.95" customHeight="true" spans="1:10">
      <c r="A242" s="15"/>
      <c r="B242" s="16"/>
      <c r="C242" s="20" t="s">
        <v>660</v>
      </c>
      <c r="D242" s="12" t="s">
        <v>142</v>
      </c>
      <c r="E242" s="17" t="s">
        <v>718</v>
      </c>
      <c r="F242" s="17">
        <v>15</v>
      </c>
      <c r="G242" s="18" t="s">
        <v>13</v>
      </c>
      <c r="H242" s="13" t="str">
        <f>VLOOKUP($E242,[1]模板!$D:$I,4,FALSE)</f>
        <v>是</v>
      </c>
      <c r="I242" s="13" t="str">
        <f>VLOOKUP($E242,[1]模板!$D:$I,5,FALSE)</f>
        <v>-</v>
      </c>
      <c r="J242" s="13" t="str">
        <f>VLOOKUP($E242,[1]模板!$D:$I,6,FALSE)</f>
        <v>-</v>
      </c>
    </row>
    <row r="243" s="2" customFormat="true" ht="19.95" customHeight="true" spans="1:10">
      <c r="A243" s="15"/>
      <c r="B243" s="16"/>
      <c r="C243" s="20" t="s">
        <v>660</v>
      </c>
      <c r="D243" s="12" t="s">
        <v>142</v>
      </c>
      <c r="E243" s="17" t="s">
        <v>351</v>
      </c>
      <c r="F243" s="17">
        <v>16</v>
      </c>
      <c r="G243" s="18" t="s">
        <v>13</v>
      </c>
      <c r="H243" s="13" t="str">
        <f>VLOOKUP($E243,[1]模板!$D:$I,4,FALSE)</f>
        <v>否</v>
      </c>
      <c r="I243" s="13" t="str">
        <f>VLOOKUP($E243,[1]模板!$D:$I,5,FALSE)</f>
        <v>否</v>
      </c>
      <c r="J243" s="13" t="str">
        <f>VLOOKUP($E243,[1]模板!$D:$I,6,FALSE)</f>
        <v>否</v>
      </c>
    </row>
    <row r="244" s="2" customFormat="true" ht="19.95" customHeight="true" spans="1:10">
      <c r="A244" s="15"/>
      <c r="B244" s="16"/>
      <c r="C244" s="20" t="s">
        <v>660</v>
      </c>
      <c r="D244" s="12" t="s">
        <v>142</v>
      </c>
      <c r="E244" s="17" t="s">
        <v>712</v>
      </c>
      <c r="F244" s="17">
        <v>17</v>
      </c>
      <c r="G244" s="18" t="s">
        <v>10</v>
      </c>
      <c r="H244" s="13" t="str">
        <f>VLOOKUP($E244,[1]模板!$D:$I,4,FALSE)</f>
        <v>是</v>
      </c>
      <c r="I244" s="13" t="str">
        <f>VLOOKUP($E244,[1]模板!$D:$I,5,FALSE)</f>
        <v>-</v>
      </c>
      <c r="J244" s="13" t="str">
        <f>VLOOKUP($E244,[1]模板!$D:$I,6,FALSE)</f>
        <v>-</v>
      </c>
    </row>
    <row r="245" s="2" customFormat="true" ht="19.95" customHeight="true" spans="1:10">
      <c r="A245" s="15"/>
      <c r="B245" s="16"/>
      <c r="C245" s="20" t="s">
        <v>660</v>
      </c>
      <c r="D245" s="12" t="s">
        <v>142</v>
      </c>
      <c r="E245" s="17" t="s">
        <v>719</v>
      </c>
      <c r="F245" s="17">
        <v>18</v>
      </c>
      <c r="G245" s="18" t="s">
        <v>10</v>
      </c>
      <c r="H245" s="13" t="str">
        <f>VLOOKUP($E245,[1]模板!$D:$I,4,FALSE)</f>
        <v>是</v>
      </c>
      <c r="I245" s="13" t="str">
        <f>VLOOKUP($E245,[1]模板!$D:$I,5,FALSE)</f>
        <v>-</v>
      </c>
      <c r="J245" s="13" t="str">
        <f>VLOOKUP($E245,[1]模板!$D:$I,6,FALSE)</f>
        <v>-</v>
      </c>
    </row>
    <row r="246" s="2" customFormat="true" ht="19.95" customHeight="true" spans="1:10">
      <c r="A246" s="15"/>
      <c r="B246" s="16"/>
      <c r="C246" s="20" t="s">
        <v>660</v>
      </c>
      <c r="D246" s="12" t="s">
        <v>142</v>
      </c>
      <c r="E246" s="17" t="s">
        <v>456</v>
      </c>
      <c r="F246" s="17">
        <v>19</v>
      </c>
      <c r="G246" s="18" t="s">
        <v>10</v>
      </c>
      <c r="H246" s="13" t="str">
        <f>VLOOKUP($E246,[1]模板!$D:$I,4,FALSE)</f>
        <v>否</v>
      </c>
      <c r="I246" s="13" t="str">
        <f>VLOOKUP($E246,[1]模板!$D:$I,5,FALSE)</f>
        <v>否</v>
      </c>
      <c r="J246" s="13" t="str">
        <f>VLOOKUP($E246,[1]模板!$D:$I,6,FALSE)</f>
        <v>否</v>
      </c>
    </row>
    <row r="247" s="2" customFormat="true" ht="19.95" customHeight="true" spans="1:10">
      <c r="A247" s="15"/>
      <c r="B247" s="16"/>
      <c r="C247" s="20" t="s">
        <v>660</v>
      </c>
      <c r="D247" s="12" t="s">
        <v>142</v>
      </c>
      <c r="E247" s="17" t="s">
        <v>500</v>
      </c>
      <c r="F247" s="17">
        <v>20</v>
      </c>
      <c r="G247" s="18" t="s">
        <v>10</v>
      </c>
      <c r="H247" s="13" t="str">
        <f>VLOOKUP($E247,[1]模板!$D:$I,4,FALSE)</f>
        <v>否</v>
      </c>
      <c r="I247" s="13" t="str">
        <f>VLOOKUP($E247,[1]模板!$D:$I,5,FALSE)</f>
        <v>否</v>
      </c>
      <c r="J247" s="13" t="str">
        <f>VLOOKUP($E247,[1]模板!$D:$I,6,FALSE)</f>
        <v>是</v>
      </c>
    </row>
    <row r="248" s="2" customFormat="true" ht="19.95" customHeight="true" spans="1:10">
      <c r="A248" s="15"/>
      <c r="B248" s="16"/>
      <c r="C248" s="20" t="s">
        <v>660</v>
      </c>
      <c r="D248" s="12" t="s">
        <v>142</v>
      </c>
      <c r="E248" s="17" t="s">
        <v>702</v>
      </c>
      <c r="F248" s="17">
        <v>21</v>
      </c>
      <c r="G248" s="18" t="s">
        <v>10</v>
      </c>
      <c r="H248" s="13" t="str">
        <f>VLOOKUP($E248,[1]模板!$D:$I,4,FALSE)</f>
        <v>是</v>
      </c>
      <c r="I248" s="13" t="str">
        <f>VLOOKUP($E248,[1]模板!$D:$I,5,FALSE)</f>
        <v>-</v>
      </c>
      <c r="J248" s="13" t="str">
        <f>VLOOKUP($E248,[1]模板!$D:$I,6,FALSE)</f>
        <v>-</v>
      </c>
    </row>
    <row r="249" s="2" customFormat="true" ht="19.95" customHeight="true" spans="1:10">
      <c r="A249" s="15"/>
      <c r="B249" s="16"/>
      <c r="C249" s="20" t="s">
        <v>660</v>
      </c>
      <c r="D249" s="12" t="s">
        <v>142</v>
      </c>
      <c r="E249" s="17" t="s">
        <v>721</v>
      </c>
      <c r="F249" s="17">
        <v>22</v>
      </c>
      <c r="G249" s="18" t="s">
        <v>10</v>
      </c>
      <c r="H249" s="13" t="str">
        <f>VLOOKUP($E249,[1]模板!$D:$I,4,FALSE)</f>
        <v>是</v>
      </c>
      <c r="I249" s="13" t="str">
        <f>VLOOKUP($E249,[1]模板!$D:$I,5,FALSE)</f>
        <v>-</v>
      </c>
      <c r="J249" s="13" t="str">
        <f>VLOOKUP($E249,[1]模板!$D:$I,6,FALSE)</f>
        <v>-</v>
      </c>
    </row>
    <row r="250" s="2" customFormat="true" ht="19.95" customHeight="true" spans="1:10">
      <c r="A250" s="15"/>
      <c r="B250" s="16"/>
      <c r="C250" s="20" t="s">
        <v>660</v>
      </c>
      <c r="D250" s="12" t="s">
        <v>142</v>
      </c>
      <c r="E250" s="17" t="s">
        <v>165</v>
      </c>
      <c r="F250" s="17">
        <v>23</v>
      </c>
      <c r="G250" s="18" t="s">
        <v>10</v>
      </c>
      <c r="H250" s="13" t="str">
        <f>VLOOKUP($E250,[1]模板!$D:$I,4,FALSE)</f>
        <v>否</v>
      </c>
      <c r="I250" s="13" t="str">
        <f>VLOOKUP($E250,[1]模板!$D:$I,5,FALSE)</f>
        <v>否</v>
      </c>
      <c r="J250" s="13" t="str">
        <f>VLOOKUP($E250,[1]模板!$D:$I,6,FALSE)</f>
        <v>是</v>
      </c>
    </row>
    <row r="251" s="2" customFormat="true" ht="19.95" customHeight="true" spans="1:10">
      <c r="A251" s="15"/>
      <c r="B251" s="16"/>
      <c r="C251" s="20" t="s">
        <v>660</v>
      </c>
      <c r="D251" s="12" t="s">
        <v>142</v>
      </c>
      <c r="E251" s="17" t="s">
        <v>692</v>
      </c>
      <c r="F251" s="17">
        <v>24</v>
      </c>
      <c r="G251" s="18" t="s">
        <v>10</v>
      </c>
      <c r="H251" s="13" t="str">
        <f>VLOOKUP($E251,[1]模板!$D:$I,4,FALSE)</f>
        <v>是</v>
      </c>
      <c r="I251" s="13" t="str">
        <f>VLOOKUP($E251,[1]模板!$D:$I,5,FALSE)</f>
        <v>-</v>
      </c>
      <c r="J251" s="13" t="str">
        <f>VLOOKUP($E251,[1]模板!$D:$I,6,FALSE)</f>
        <v>-</v>
      </c>
    </row>
    <row r="252" ht="19.95" customHeight="true" spans="3:10">
      <c r="C252" s="20" t="s">
        <v>671</v>
      </c>
      <c r="D252" s="12" t="s">
        <v>46</v>
      </c>
      <c r="E252" s="17" t="s">
        <v>689</v>
      </c>
      <c r="F252" s="17">
        <v>1</v>
      </c>
      <c r="G252" s="17" t="s">
        <v>547</v>
      </c>
      <c r="H252" s="18" t="s">
        <v>699</v>
      </c>
      <c r="I252" s="18" t="s">
        <v>722</v>
      </c>
      <c r="J252" s="18" t="s">
        <v>722</v>
      </c>
    </row>
    <row r="253" ht="19.95" customHeight="true" spans="3:10">
      <c r="C253" s="20" t="s">
        <v>671</v>
      </c>
      <c r="D253" s="12" t="s">
        <v>46</v>
      </c>
      <c r="E253" s="17" t="s">
        <v>723</v>
      </c>
      <c r="F253" s="17">
        <v>2</v>
      </c>
      <c r="G253" s="17" t="s">
        <v>547</v>
      </c>
      <c r="H253" s="18" t="s">
        <v>699</v>
      </c>
      <c r="I253" s="18" t="s">
        <v>722</v>
      </c>
      <c r="J253" s="18" t="s">
        <v>722</v>
      </c>
    </row>
    <row r="254" ht="19.95" customHeight="true" spans="3:10">
      <c r="C254" s="20" t="s">
        <v>671</v>
      </c>
      <c r="D254" s="12" t="s">
        <v>46</v>
      </c>
      <c r="E254" s="17" t="s">
        <v>688</v>
      </c>
      <c r="F254" s="17">
        <v>3</v>
      </c>
      <c r="G254" s="17" t="s">
        <v>547</v>
      </c>
      <c r="H254" s="18" t="s">
        <v>699</v>
      </c>
      <c r="I254" s="18" t="s">
        <v>722</v>
      </c>
      <c r="J254" s="18" t="s">
        <v>722</v>
      </c>
    </row>
    <row r="255" ht="19.95" customHeight="true" spans="3:10">
      <c r="C255" s="20" t="s">
        <v>671</v>
      </c>
      <c r="D255" s="12" t="s">
        <v>46</v>
      </c>
      <c r="E255" s="17" t="s">
        <v>692</v>
      </c>
      <c r="F255" s="17">
        <v>4</v>
      </c>
      <c r="G255" s="17" t="s">
        <v>547</v>
      </c>
      <c r="H255" s="18" t="s">
        <v>699</v>
      </c>
      <c r="I255" s="18" t="s">
        <v>722</v>
      </c>
      <c r="J255" s="18" t="s">
        <v>722</v>
      </c>
    </row>
    <row r="256" ht="19.95" customHeight="true" spans="3:10">
      <c r="C256" s="20" t="s">
        <v>671</v>
      </c>
      <c r="D256" s="12" t="s">
        <v>46</v>
      </c>
      <c r="E256" s="17" t="s">
        <v>697</v>
      </c>
      <c r="F256" s="17">
        <v>5</v>
      </c>
      <c r="G256" s="17" t="s">
        <v>547</v>
      </c>
      <c r="H256" s="18" t="s">
        <v>699</v>
      </c>
      <c r="I256" s="18" t="s">
        <v>722</v>
      </c>
      <c r="J256" s="18" t="s">
        <v>722</v>
      </c>
    </row>
    <row r="257" ht="19.95" customHeight="true" spans="3:10">
      <c r="C257" s="20" t="s">
        <v>671</v>
      </c>
      <c r="D257" s="12" t="s">
        <v>46</v>
      </c>
      <c r="E257" s="17" t="s">
        <v>686</v>
      </c>
      <c r="F257" s="17">
        <v>6</v>
      </c>
      <c r="G257" s="17" t="s">
        <v>547</v>
      </c>
      <c r="H257" s="18" t="s">
        <v>699</v>
      </c>
      <c r="I257" s="18" t="s">
        <v>722</v>
      </c>
      <c r="J257" s="18" t="s">
        <v>722</v>
      </c>
    </row>
    <row r="258" ht="19.95" customHeight="true" spans="3:10">
      <c r="C258" s="20" t="s">
        <v>671</v>
      </c>
      <c r="D258" s="12" t="s">
        <v>46</v>
      </c>
      <c r="E258" s="21" t="s">
        <v>281</v>
      </c>
      <c r="F258" s="17">
        <v>7</v>
      </c>
      <c r="G258" s="17" t="s">
        <v>549</v>
      </c>
      <c r="H258" s="18" t="s">
        <v>540</v>
      </c>
      <c r="I258" s="18" t="s">
        <v>540</v>
      </c>
      <c r="J258" s="18" t="s">
        <v>699</v>
      </c>
    </row>
    <row r="259" ht="19.95" customHeight="true" spans="3:10">
      <c r="C259" s="20" t="s">
        <v>671</v>
      </c>
      <c r="D259" s="12" t="s">
        <v>46</v>
      </c>
      <c r="E259" s="17" t="s">
        <v>700</v>
      </c>
      <c r="F259" s="17">
        <v>8</v>
      </c>
      <c r="G259" s="17" t="s">
        <v>549</v>
      </c>
      <c r="H259" s="18" t="s">
        <v>699</v>
      </c>
      <c r="I259" s="18" t="s">
        <v>722</v>
      </c>
      <c r="J259" s="18" t="s">
        <v>722</v>
      </c>
    </row>
    <row r="260" ht="19.95" customHeight="true" spans="3:10">
      <c r="C260" s="20" t="s">
        <v>671</v>
      </c>
      <c r="D260" s="12" t="s">
        <v>46</v>
      </c>
      <c r="E260" s="21" t="s">
        <v>111</v>
      </c>
      <c r="F260" s="17">
        <v>9</v>
      </c>
      <c r="G260" s="17" t="s">
        <v>549</v>
      </c>
      <c r="H260" s="18" t="s">
        <v>540</v>
      </c>
      <c r="I260" s="18" t="s">
        <v>540</v>
      </c>
      <c r="J260" s="18" t="s">
        <v>699</v>
      </c>
    </row>
    <row r="261" ht="19.95" customHeight="true" spans="3:10">
      <c r="C261" s="20" t="s">
        <v>671</v>
      </c>
      <c r="D261" s="12" t="s">
        <v>46</v>
      </c>
      <c r="E261" s="17" t="s">
        <v>711</v>
      </c>
      <c r="F261" s="17">
        <v>10</v>
      </c>
      <c r="G261" s="17" t="s">
        <v>549</v>
      </c>
      <c r="H261" s="18" t="s">
        <v>699</v>
      </c>
      <c r="I261" s="18" t="s">
        <v>722</v>
      </c>
      <c r="J261" s="18" t="s">
        <v>722</v>
      </c>
    </row>
    <row r="262" ht="19.95" customHeight="true" spans="3:10">
      <c r="C262" s="20" t="s">
        <v>671</v>
      </c>
      <c r="D262" s="12" t="s">
        <v>46</v>
      </c>
      <c r="E262" s="22" t="s">
        <v>229</v>
      </c>
      <c r="F262" s="17">
        <v>11</v>
      </c>
      <c r="G262" s="17" t="s">
        <v>549</v>
      </c>
      <c r="H262" s="18" t="s">
        <v>540</v>
      </c>
      <c r="I262" s="18" t="s">
        <v>540</v>
      </c>
      <c r="J262" s="18" t="s">
        <v>540</v>
      </c>
    </row>
    <row r="263" ht="19.95" customHeight="true" spans="3:10">
      <c r="C263" s="20" t="s">
        <v>671</v>
      </c>
      <c r="D263" s="12" t="s">
        <v>46</v>
      </c>
      <c r="E263" s="17" t="s">
        <v>715</v>
      </c>
      <c r="F263" s="17">
        <v>12</v>
      </c>
      <c r="G263" s="17" t="s">
        <v>549</v>
      </c>
      <c r="H263" s="18" t="s">
        <v>699</v>
      </c>
      <c r="I263" s="18" t="s">
        <v>722</v>
      </c>
      <c r="J263" s="18" t="s">
        <v>722</v>
      </c>
    </row>
    <row r="264" ht="19.95" customHeight="true" spans="3:10">
      <c r="C264" s="20" t="s">
        <v>671</v>
      </c>
      <c r="D264" s="12" t="s">
        <v>46</v>
      </c>
      <c r="E264" s="17" t="s">
        <v>701</v>
      </c>
      <c r="F264" s="17">
        <v>13</v>
      </c>
      <c r="G264" s="17" t="s">
        <v>549</v>
      </c>
      <c r="H264" s="18" t="s">
        <v>699</v>
      </c>
      <c r="I264" s="18" t="s">
        <v>722</v>
      </c>
      <c r="J264" s="18" t="s">
        <v>722</v>
      </c>
    </row>
    <row r="265" ht="19.95" customHeight="true" spans="3:10">
      <c r="C265" s="20" t="s">
        <v>671</v>
      </c>
      <c r="D265" s="12" t="s">
        <v>46</v>
      </c>
      <c r="E265" s="21" t="s">
        <v>476</v>
      </c>
      <c r="F265" s="17">
        <v>14</v>
      </c>
      <c r="G265" s="17" t="s">
        <v>549</v>
      </c>
      <c r="H265" s="18" t="s">
        <v>540</v>
      </c>
      <c r="I265" s="18" t="s">
        <v>540</v>
      </c>
      <c r="J265" s="18" t="s">
        <v>699</v>
      </c>
    </row>
    <row r="266" ht="19.95" customHeight="true" spans="3:10">
      <c r="C266" s="20" t="s">
        <v>671</v>
      </c>
      <c r="D266" s="12" t="s">
        <v>46</v>
      </c>
      <c r="E266" s="22" t="s">
        <v>335</v>
      </c>
      <c r="F266" s="17">
        <v>15</v>
      </c>
      <c r="G266" s="17" t="s">
        <v>549</v>
      </c>
      <c r="H266" s="18" t="s">
        <v>540</v>
      </c>
      <c r="I266" s="18" t="s">
        <v>540</v>
      </c>
      <c r="J266" s="18" t="s">
        <v>540</v>
      </c>
    </row>
    <row r="267" ht="19.95" customHeight="true" spans="3:10">
      <c r="C267" s="20" t="s">
        <v>671</v>
      </c>
      <c r="D267" s="12" t="s">
        <v>46</v>
      </c>
      <c r="E267" s="17" t="s">
        <v>718</v>
      </c>
      <c r="F267" s="17">
        <v>16</v>
      </c>
      <c r="G267" s="17" t="s">
        <v>544</v>
      </c>
      <c r="H267" s="18" t="s">
        <v>699</v>
      </c>
      <c r="I267" s="18" t="s">
        <v>722</v>
      </c>
      <c r="J267" s="18" t="s">
        <v>722</v>
      </c>
    </row>
    <row r="268" ht="19.95" customHeight="true" spans="3:10">
      <c r="C268" s="20" t="s">
        <v>671</v>
      </c>
      <c r="D268" s="12" t="s">
        <v>46</v>
      </c>
      <c r="E268" s="17" t="s">
        <v>702</v>
      </c>
      <c r="F268" s="17">
        <v>17</v>
      </c>
      <c r="G268" s="17" t="s">
        <v>544</v>
      </c>
      <c r="H268" s="18" t="s">
        <v>699</v>
      </c>
      <c r="I268" s="18" t="s">
        <v>722</v>
      </c>
      <c r="J268" s="18" t="s">
        <v>722</v>
      </c>
    </row>
    <row r="269" ht="19.95" customHeight="true" spans="3:10">
      <c r="C269" s="20" t="s">
        <v>671</v>
      </c>
      <c r="D269" s="12" t="s">
        <v>46</v>
      </c>
      <c r="E269" s="21" t="s">
        <v>416</v>
      </c>
      <c r="F269" s="17">
        <v>18</v>
      </c>
      <c r="G269" s="17" t="s">
        <v>544</v>
      </c>
      <c r="H269" s="18" t="s">
        <v>540</v>
      </c>
      <c r="I269" s="18" t="s">
        <v>540</v>
      </c>
      <c r="J269" s="18" t="s">
        <v>699</v>
      </c>
    </row>
    <row r="270" ht="19.95" customHeight="true" spans="3:10">
      <c r="C270" s="20" t="s">
        <v>671</v>
      </c>
      <c r="D270" s="12" t="s">
        <v>46</v>
      </c>
      <c r="E270" s="21" t="s">
        <v>440</v>
      </c>
      <c r="F270" s="17">
        <v>19</v>
      </c>
      <c r="G270" s="17" t="s">
        <v>544</v>
      </c>
      <c r="H270" s="18" t="s">
        <v>540</v>
      </c>
      <c r="I270" s="18" t="s">
        <v>540</v>
      </c>
      <c r="J270" s="18" t="s">
        <v>699</v>
      </c>
    </row>
    <row r="271" ht="19.95" customHeight="true" spans="3:10">
      <c r="C271" s="20" t="s">
        <v>671</v>
      </c>
      <c r="D271" s="12" t="s">
        <v>46</v>
      </c>
      <c r="E271" s="17" t="s">
        <v>696</v>
      </c>
      <c r="F271" s="17">
        <v>20</v>
      </c>
      <c r="G271" s="17" t="s">
        <v>544</v>
      </c>
      <c r="H271" s="18" t="s">
        <v>699</v>
      </c>
      <c r="I271" s="18" t="s">
        <v>722</v>
      </c>
      <c r="J271" s="18" t="s">
        <v>722</v>
      </c>
    </row>
    <row r="272" ht="19.95" customHeight="true" spans="3:10">
      <c r="C272" s="20" t="s">
        <v>671</v>
      </c>
      <c r="D272" s="12" t="s">
        <v>46</v>
      </c>
      <c r="E272" s="22" t="s">
        <v>336</v>
      </c>
      <c r="F272" s="17">
        <v>21</v>
      </c>
      <c r="G272" s="17" t="s">
        <v>544</v>
      </c>
      <c r="H272" s="18" t="s">
        <v>540</v>
      </c>
      <c r="I272" s="18" t="s">
        <v>540</v>
      </c>
      <c r="J272" s="18" t="s">
        <v>540</v>
      </c>
    </row>
    <row r="273" ht="19.95" customHeight="true" spans="3:10">
      <c r="C273" s="20" t="s">
        <v>671</v>
      </c>
      <c r="D273" s="12" t="s">
        <v>46</v>
      </c>
      <c r="E273" s="17" t="s">
        <v>691</v>
      </c>
      <c r="F273" s="17">
        <v>22</v>
      </c>
      <c r="G273" s="17" t="s">
        <v>544</v>
      </c>
      <c r="H273" s="18" t="s">
        <v>699</v>
      </c>
      <c r="I273" s="18" t="s">
        <v>722</v>
      </c>
      <c r="J273" s="18" t="s">
        <v>722</v>
      </c>
    </row>
    <row r="274" ht="19.95" customHeight="true" spans="3:10">
      <c r="C274" s="20" t="s">
        <v>671</v>
      </c>
      <c r="D274" s="12" t="s">
        <v>46</v>
      </c>
      <c r="E274" s="17" t="s">
        <v>707</v>
      </c>
      <c r="F274" s="17">
        <v>23</v>
      </c>
      <c r="G274" s="17" t="s">
        <v>544</v>
      </c>
      <c r="H274" s="18" t="s">
        <v>699</v>
      </c>
      <c r="I274" s="18" t="s">
        <v>722</v>
      </c>
      <c r="J274" s="18" t="s">
        <v>722</v>
      </c>
    </row>
    <row r="275" ht="19.95" customHeight="true" spans="3:10">
      <c r="C275" s="20" t="s">
        <v>671</v>
      </c>
      <c r="D275" s="12" t="s">
        <v>46</v>
      </c>
      <c r="E275" s="17" t="s">
        <v>709</v>
      </c>
      <c r="F275" s="17">
        <v>24</v>
      </c>
      <c r="G275" s="17" t="s">
        <v>544</v>
      </c>
      <c r="H275" s="18" t="s">
        <v>699</v>
      </c>
      <c r="I275" s="18" t="s">
        <v>722</v>
      </c>
      <c r="J275" s="18" t="s">
        <v>722</v>
      </c>
    </row>
    <row r="276" ht="19.95" customHeight="true" spans="3:10">
      <c r="C276" s="20" t="s">
        <v>671</v>
      </c>
      <c r="D276" s="12" t="s">
        <v>46</v>
      </c>
      <c r="E276" s="17" t="s">
        <v>716</v>
      </c>
      <c r="F276" s="17">
        <v>25</v>
      </c>
      <c r="G276" s="17" t="s">
        <v>544</v>
      </c>
      <c r="H276" s="18" t="s">
        <v>699</v>
      </c>
      <c r="I276" s="18" t="s">
        <v>722</v>
      </c>
      <c r="J276" s="18" t="s">
        <v>722</v>
      </c>
    </row>
    <row r="277" ht="19.95" customHeight="true" spans="3:10">
      <c r="C277" s="20" t="s">
        <v>671</v>
      </c>
      <c r="D277" s="12" t="s">
        <v>46</v>
      </c>
      <c r="E277" s="21" t="s">
        <v>323</v>
      </c>
      <c r="F277" s="17">
        <v>26</v>
      </c>
      <c r="G277" s="17" t="s">
        <v>544</v>
      </c>
      <c r="H277" s="18" t="s">
        <v>540</v>
      </c>
      <c r="I277" s="18" t="s">
        <v>540</v>
      </c>
      <c r="J277" s="18" t="s">
        <v>699</v>
      </c>
    </row>
    <row r="278" ht="19.95" customHeight="true" spans="3:10">
      <c r="C278" s="20" t="s">
        <v>671</v>
      </c>
      <c r="D278" s="12" t="s">
        <v>46</v>
      </c>
      <c r="E278" s="17" t="s">
        <v>712</v>
      </c>
      <c r="F278" s="17">
        <v>27</v>
      </c>
      <c r="G278" s="17" t="s">
        <v>544</v>
      </c>
      <c r="H278" s="18" t="s">
        <v>699</v>
      </c>
      <c r="I278" s="18" t="s">
        <v>722</v>
      </c>
      <c r="J278" s="18" t="s">
        <v>722</v>
      </c>
    </row>
    <row r="279" ht="19.95" customHeight="true" spans="3:10">
      <c r="C279" s="20" t="s">
        <v>671</v>
      </c>
      <c r="D279" s="12" t="s">
        <v>46</v>
      </c>
      <c r="E279" s="21" t="s">
        <v>155</v>
      </c>
      <c r="F279" s="17">
        <v>28</v>
      </c>
      <c r="G279" s="17" t="s">
        <v>544</v>
      </c>
      <c r="H279" s="18" t="s">
        <v>540</v>
      </c>
      <c r="I279" s="18" t="s">
        <v>540</v>
      </c>
      <c r="J279" s="18" t="s">
        <v>699</v>
      </c>
    </row>
    <row r="280" ht="19.95" customHeight="true" spans="3:10">
      <c r="C280" s="20" t="s">
        <v>671</v>
      </c>
      <c r="D280" s="12" t="s">
        <v>46</v>
      </c>
      <c r="E280" s="17" t="s">
        <v>710</v>
      </c>
      <c r="F280" s="17">
        <v>29</v>
      </c>
      <c r="G280" s="17" t="s">
        <v>544</v>
      </c>
      <c r="H280" s="18" t="s">
        <v>699</v>
      </c>
      <c r="I280" s="18" t="s">
        <v>722</v>
      </c>
      <c r="J280" s="18" t="s">
        <v>722</v>
      </c>
    </row>
    <row r="281" ht="19.95" customHeight="true" spans="3:10">
      <c r="C281" s="20" t="s">
        <v>671</v>
      </c>
      <c r="D281" s="12" t="s">
        <v>46</v>
      </c>
      <c r="E281" s="17" t="s">
        <v>698</v>
      </c>
      <c r="F281" s="17">
        <v>30</v>
      </c>
      <c r="G281" s="17" t="s">
        <v>544</v>
      </c>
      <c r="H281" s="18" t="s">
        <v>699</v>
      </c>
      <c r="I281" s="18" t="s">
        <v>722</v>
      </c>
      <c r="J281" s="18" t="s">
        <v>722</v>
      </c>
    </row>
    <row r="282" ht="19.95" customHeight="true" spans="3:10">
      <c r="C282" s="20" t="s">
        <v>671</v>
      </c>
      <c r="D282" s="12" t="s">
        <v>46</v>
      </c>
      <c r="E282" s="22" t="s">
        <v>314</v>
      </c>
      <c r="F282" s="17">
        <v>31</v>
      </c>
      <c r="G282" s="17" t="s">
        <v>13</v>
      </c>
      <c r="H282" s="18" t="s">
        <v>540</v>
      </c>
      <c r="I282" s="18" t="s">
        <v>540</v>
      </c>
      <c r="J282" s="18" t="s">
        <v>540</v>
      </c>
    </row>
    <row r="283" ht="19.95" customHeight="true" spans="3:10">
      <c r="C283" s="20" t="s">
        <v>671</v>
      </c>
      <c r="D283" s="12" t="s">
        <v>46</v>
      </c>
      <c r="E283" s="17" t="s">
        <v>714</v>
      </c>
      <c r="F283" s="17">
        <v>32</v>
      </c>
      <c r="G283" s="17" t="s">
        <v>13</v>
      </c>
      <c r="H283" s="18" t="s">
        <v>699</v>
      </c>
      <c r="I283" s="18" t="s">
        <v>722</v>
      </c>
      <c r="J283" s="18" t="s">
        <v>722</v>
      </c>
    </row>
    <row r="284" ht="19.95" customHeight="true" spans="3:10">
      <c r="C284" s="20" t="s">
        <v>671</v>
      </c>
      <c r="D284" s="12" t="s">
        <v>46</v>
      </c>
      <c r="E284" s="17" t="s">
        <v>708</v>
      </c>
      <c r="F284" s="17">
        <v>33</v>
      </c>
      <c r="G284" s="17" t="s">
        <v>13</v>
      </c>
      <c r="H284" s="18" t="s">
        <v>699</v>
      </c>
      <c r="I284" s="18" t="s">
        <v>722</v>
      </c>
      <c r="J284" s="18" t="s">
        <v>722</v>
      </c>
    </row>
    <row r="285" ht="19.95" customHeight="true" spans="3:10">
      <c r="C285" s="20" t="s">
        <v>671</v>
      </c>
      <c r="D285" s="12" t="s">
        <v>46</v>
      </c>
      <c r="E285" s="17" t="s">
        <v>717</v>
      </c>
      <c r="F285" s="17">
        <v>34</v>
      </c>
      <c r="G285" s="17" t="s">
        <v>13</v>
      </c>
      <c r="H285" s="18" t="s">
        <v>699</v>
      </c>
      <c r="I285" s="18" t="s">
        <v>722</v>
      </c>
      <c r="J285" s="18" t="s">
        <v>722</v>
      </c>
    </row>
    <row r="286" ht="19.95" customHeight="true" spans="3:10">
      <c r="C286" s="20" t="s">
        <v>671</v>
      </c>
      <c r="D286" s="12" t="s">
        <v>46</v>
      </c>
      <c r="E286" s="17" t="s">
        <v>694</v>
      </c>
      <c r="F286" s="17">
        <v>35</v>
      </c>
      <c r="G286" s="17" t="s">
        <v>13</v>
      </c>
      <c r="H286" s="18" t="s">
        <v>699</v>
      </c>
      <c r="I286" s="18" t="s">
        <v>722</v>
      </c>
      <c r="J286" s="18" t="s">
        <v>722</v>
      </c>
    </row>
    <row r="287" ht="19.95" customHeight="true" spans="3:10">
      <c r="C287" s="20" t="s">
        <v>671</v>
      </c>
      <c r="D287" s="12" t="s">
        <v>46</v>
      </c>
      <c r="E287" s="17" t="s">
        <v>719</v>
      </c>
      <c r="F287" s="17">
        <v>36</v>
      </c>
      <c r="G287" s="17" t="s">
        <v>13</v>
      </c>
      <c r="H287" s="18" t="s">
        <v>699</v>
      </c>
      <c r="I287" s="18" t="s">
        <v>722</v>
      </c>
      <c r="J287" s="18" t="s">
        <v>722</v>
      </c>
    </row>
    <row r="288" ht="19.95" customHeight="true" spans="3:10">
      <c r="C288" s="20" t="s">
        <v>671</v>
      </c>
      <c r="D288" s="12" t="s">
        <v>46</v>
      </c>
      <c r="E288" s="17" t="s">
        <v>690</v>
      </c>
      <c r="F288" s="17">
        <v>37</v>
      </c>
      <c r="G288" s="17" t="s">
        <v>13</v>
      </c>
      <c r="H288" s="18" t="s">
        <v>699</v>
      </c>
      <c r="I288" s="18" t="s">
        <v>722</v>
      </c>
      <c r="J288" s="18" t="s">
        <v>722</v>
      </c>
    </row>
    <row r="289" ht="19.95" customHeight="true" spans="3:10">
      <c r="C289" s="20" t="s">
        <v>671</v>
      </c>
      <c r="D289" s="12" t="s">
        <v>46</v>
      </c>
      <c r="E289" s="21" t="s">
        <v>184</v>
      </c>
      <c r="F289" s="17">
        <v>38</v>
      </c>
      <c r="G289" s="17" t="s">
        <v>13</v>
      </c>
      <c r="H289" s="18" t="s">
        <v>540</v>
      </c>
      <c r="I289" s="18" t="s">
        <v>540</v>
      </c>
      <c r="J289" s="18" t="s">
        <v>699</v>
      </c>
    </row>
    <row r="290" ht="19.95" customHeight="true" spans="3:10">
      <c r="C290" s="20" t="s">
        <v>671</v>
      </c>
      <c r="D290" s="12" t="s">
        <v>46</v>
      </c>
      <c r="E290" s="22" t="s">
        <v>378</v>
      </c>
      <c r="F290" s="17">
        <v>39</v>
      </c>
      <c r="G290" s="17" t="s">
        <v>13</v>
      </c>
      <c r="H290" s="18" t="s">
        <v>540</v>
      </c>
      <c r="I290" s="18" t="s">
        <v>540</v>
      </c>
      <c r="J290" s="18" t="s">
        <v>540</v>
      </c>
    </row>
    <row r="291" ht="19.95" customHeight="true" spans="3:10">
      <c r="C291" s="20" t="s">
        <v>671</v>
      </c>
      <c r="D291" s="12" t="s">
        <v>46</v>
      </c>
      <c r="E291" s="17" t="s">
        <v>705</v>
      </c>
      <c r="F291" s="17">
        <v>40</v>
      </c>
      <c r="G291" s="17" t="s">
        <v>13</v>
      </c>
      <c r="H291" s="18" t="s">
        <v>699</v>
      </c>
      <c r="I291" s="18" t="s">
        <v>722</v>
      </c>
      <c r="J291" s="18" t="s">
        <v>722</v>
      </c>
    </row>
    <row r="292" ht="19.95" customHeight="true" spans="3:10">
      <c r="C292" s="20" t="s">
        <v>671</v>
      </c>
      <c r="D292" s="12" t="s">
        <v>46</v>
      </c>
      <c r="E292" s="22" t="s">
        <v>433</v>
      </c>
      <c r="F292" s="17">
        <v>41</v>
      </c>
      <c r="G292" s="17" t="s">
        <v>13</v>
      </c>
      <c r="H292" s="18" t="s">
        <v>540</v>
      </c>
      <c r="I292" s="18" t="s">
        <v>540</v>
      </c>
      <c r="J292" s="18" t="s">
        <v>540</v>
      </c>
    </row>
    <row r="293" ht="19.95" customHeight="true" spans="3:10">
      <c r="C293" s="20" t="s">
        <v>671</v>
      </c>
      <c r="D293" s="12" t="s">
        <v>46</v>
      </c>
      <c r="E293" s="22" t="s">
        <v>120</v>
      </c>
      <c r="F293" s="17">
        <v>42</v>
      </c>
      <c r="G293" s="17" t="s">
        <v>13</v>
      </c>
      <c r="H293" s="18" t="s">
        <v>540</v>
      </c>
      <c r="I293" s="18" t="s">
        <v>540</v>
      </c>
      <c r="J293" s="18" t="s">
        <v>540</v>
      </c>
    </row>
    <row r="294" ht="19.95" customHeight="true" spans="3:10">
      <c r="C294" s="20" t="s">
        <v>671</v>
      </c>
      <c r="D294" s="12" t="s">
        <v>46</v>
      </c>
      <c r="E294" s="21" t="s">
        <v>58</v>
      </c>
      <c r="F294" s="17">
        <v>43</v>
      </c>
      <c r="G294" s="17" t="s">
        <v>13</v>
      </c>
      <c r="H294" s="18" t="s">
        <v>540</v>
      </c>
      <c r="I294" s="18" t="s">
        <v>540</v>
      </c>
      <c r="J294" s="18" t="s">
        <v>699</v>
      </c>
    </row>
    <row r="295" ht="19.95" customHeight="true" spans="3:10">
      <c r="C295" s="20" t="s">
        <v>671</v>
      </c>
      <c r="D295" s="12" t="s">
        <v>46</v>
      </c>
      <c r="E295" s="17" t="s">
        <v>724</v>
      </c>
      <c r="F295" s="17">
        <v>44</v>
      </c>
      <c r="G295" s="17" t="s">
        <v>13</v>
      </c>
      <c r="H295" s="18" t="s">
        <v>699</v>
      </c>
      <c r="I295" s="18" t="s">
        <v>722</v>
      </c>
      <c r="J295" s="18" t="s">
        <v>722</v>
      </c>
    </row>
    <row r="296" ht="19.95" customHeight="true" spans="3:10">
      <c r="C296" s="20" t="s">
        <v>671</v>
      </c>
      <c r="D296" s="12" t="s">
        <v>46</v>
      </c>
      <c r="E296" s="21" t="s">
        <v>357</v>
      </c>
      <c r="F296" s="17">
        <v>45</v>
      </c>
      <c r="G296" s="17" t="s">
        <v>13</v>
      </c>
      <c r="H296" s="18" t="s">
        <v>540</v>
      </c>
      <c r="I296" s="18" t="s">
        <v>540</v>
      </c>
      <c r="J296" s="18" t="s">
        <v>699</v>
      </c>
    </row>
    <row r="297" ht="19.95" customHeight="true" spans="3:10">
      <c r="C297" s="20" t="s">
        <v>671</v>
      </c>
      <c r="D297" s="12" t="s">
        <v>46</v>
      </c>
      <c r="E297" s="22" t="s">
        <v>306</v>
      </c>
      <c r="F297" s="17">
        <v>46</v>
      </c>
      <c r="G297" s="17" t="s">
        <v>13</v>
      </c>
      <c r="H297" s="18" t="s">
        <v>540</v>
      </c>
      <c r="I297" s="18" t="s">
        <v>540</v>
      </c>
      <c r="J297" s="18" t="s">
        <v>540</v>
      </c>
    </row>
    <row r="298" ht="19.95" customHeight="true" spans="3:10">
      <c r="C298" s="20" t="s">
        <v>671</v>
      </c>
      <c r="D298" s="12" t="s">
        <v>46</v>
      </c>
      <c r="E298" s="22" t="s">
        <v>43</v>
      </c>
      <c r="F298" s="17">
        <v>47</v>
      </c>
      <c r="G298" s="17" t="s">
        <v>13</v>
      </c>
      <c r="H298" s="18" t="s">
        <v>540</v>
      </c>
      <c r="I298" s="18" t="s">
        <v>540</v>
      </c>
      <c r="J298" s="18" t="s">
        <v>540</v>
      </c>
    </row>
    <row r="299" ht="19.95" customHeight="true" spans="3:10">
      <c r="C299" s="20" t="s">
        <v>671</v>
      </c>
      <c r="D299" s="12" t="s">
        <v>46</v>
      </c>
      <c r="E299" s="22" t="s">
        <v>358</v>
      </c>
      <c r="F299" s="17">
        <v>48</v>
      </c>
      <c r="G299" s="17" t="s">
        <v>13</v>
      </c>
      <c r="H299" s="18" t="s">
        <v>540</v>
      </c>
      <c r="I299" s="18" t="s">
        <v>540</v>
      </c>
      <c r="J299" s="18" t="s">
        <v>540</v>
      </c>
    </row>
    <row r="300" ht="19.95" customHeight="true" spans="3:10">
      <c r="C300" s="20" t="s">
        <v>671</v>
      </c>
      <c r="D300" s="12" t="s">
        <v>46</v>
      </c>
      <c r="E300" s="22" t="s">
        <v>412</v>
      </c>
      <c r="F300" s="17">
        <v>49</v>
      </c>
      <c r="G300" s="17" t="s">
        <v>13</v>
      </c>
      <c r="H300" s="18" t="s">
        <v>540</v>
      </c>
      <c r="I300" s="18" t="s">
        <v>540</v>
      </c>
      <c r="J300" s="18" t="s">
        <v>540</v>
      </c>
    </row>
    <row r="301" ht="19.95" customHeight="true" spans="3:10">
      <c r="C301" s="20" t="s">
        <v>671</v>
      </c>
      <c r="D301" s="12" t="s">
        <v>46</v>
      </c>
      <c r="E301" s="21" t="s">
        <v>299</v>
      </c>
      <c r="F301" s="17">
        <v>50</v>
      </c>
      <c r="G301" s="17" t="s">
        <v>13</v>
      </c>
      <c r="H301" s="18" t="s">
        <v>540</v>
      </c>
      <c r="I301" s="18" t="s">
        <v>540</v>
      </c>
      <c r="J301" s="18" t="s">
        <v>699</v>
      </c>
    </row>
    <row r="302" ht="19.95" customHeight="true" spans="3:10">
      <c r="C302" s="20" t="s">
        <v>671</v>
      </c>
      <c r="D302" s="12" t="s">
        <v>46</v>
      </c>
      <c r="E302" s="21" t="s">
        <v>392</v>
      </c>
      <c r="F302" s="17">
        <v>51</v>
      </c>
      <c r="G302" s="17" t="s">
        <v>13</v>
      </c>
      <c r="H302" s="18" t="s">
        <v>540</v>
      </c>
      <c r="I302" s="18" t="s">
        <v>540</v>
      </c>
      <c r="J302" s="18" t="s">
        <v>699</v>
      </c>
    </row>
    <row r="303" ht="19.95" customHeight="true" spans="3:10">
      <c r="C303" s="20" t="s">
        <v>671</v>
      </c>
      <c r="D303" s="12" t="s">
        <v>46</v>
      </c>
      <c r="E303" s="22" t="s">
        <v>298</v>
      </c>
      <c r="F303" s="17">
        <v>52</v>
      </c>
      <c r="G303" s="17" t="s">
        <v>13</v>
      </c>
      <c r="H303" s="18" t="s">
        <v>540</v>
      </c>
      <c r="I303" s="18" t="s">
        <v>540</v>
      </c>
      <c r="J303" s="18" t="s">
        <v>540</v>
      </c>
    </row>
    <row r="304" ht="19.95" customHeight="true" spans="3:10">
      <c r="C304" s="20" t="s">
        <v>671</v>
      </c>
      <c r="D304" s="12" t="s">
        <v>46</v>
      </c>
      <c r="E304" s="22" t="s">
        <v>361</v>
      </c>
      <c r="F304" s="17">
        <v>53</v>
      </c>
      <c r="G304" s="17" t="s">
        <v>13</v>
      </c>
      <c r="H304" s="18" t="s">
        <v>540</v>
      </c>
      <c r="I304" s="18" t="s">
        <v>540</v>
      </c>
      <c r="J304" s="18" t="s">
        <v>540</v>
      </c>
    </row>
    <row r="305" ht="19.95" customHeight="true" spans="3:10">
      <c r="C305" s="20" t="s">
        <v>671</v>
      </c>
      <c r="D305" s="12" t="s">
        <v>46</v>
      </c>
      <c r="E305" s="22" t="s">
        <v>157</v>
      </c>
      <c r="F305" s="17">
        <v>54</v>
      </c>
      <c r="G305" s="17" t="s">
        <v>13</v>
      </c>
      <c r="H305" s="18" t="s">
        <v>540</v>
      </c>
      <c r="I305" s="18" t="s">
        <v>540</v>
      </c>
      <c r="J305" s="18" t="s">
        <v>540</v>
      </c>
    </row>
    <row r="306" ht="19.95" customHeight="true" spans="3:10">
      <c r="C306" s="20" t="s">
        <v>671</v>
      </c>
      <c r="D306" s="12" t="s">
        <v>46</v>
      </c>
      <c r="E306" s="17" t="s">
        <v>693</v>
      </c>
      <c r="F306" s="17">
        <v>55</v>
      </c>
      <c r="G306" s="17" t="s">
        <v>13</v>
      </c>
      <c r="H306" s="18" t="s">
        <v>699</v>
      </c>
      <c r="I306" s="18" t="s">
        <v>722</v>
      </c>
      <c r="J306" s="18" t="s">
        <v>722</v>
      </c>
    </row>
    <row r="307" ht="19.95" customHeight="true" spans="3:10">
      <c r="C307" s="20" t="s">
        <v>671</v>
      </c>
      <c r="D307" s="12" t="s">
        <v>46</v>
      </c>
      <c r="E307" s="22" t="s">
        <v>426</v>
      </c>
      <c r="F307" s="17">
        <v>56</v>
      </c>
      <c r="G307" s="17" t="s">
        <v>13</v>
      </c>
      <c r="H307" s="18" t="s">
        <v>540</v>
      </c>
      <c r="I307" s="18" t="s">
        <v>540</v>
      </c>
      <c r="J307" s="18" t="s">
        <v>540</v>
      </c>
    </row>
    <row r="308" ht="19.95" customHeight="true" spans="3:10">
      <c r="C308" s="20" t="s">
        <v>671</v>
      </c>
      <c r="D308" s="12" t="s">
        <v>46</v>
      </c>
      <c r="E308" s="21" t="s">
        <v>282</v>
      </c>
      <c r="F308" s="17">
        <v>57</v>
      </c>
      <c r="G308" s="17" t="s">
        <v>13</v>
      </c>
      <c r="H308" s="18" t="s">
        <v>540</v>
      </c>
      <c r="I308" s="18" t="s">
        <v>540</v>
      </c>
      <c r="J308" s="18" t="s">
        <v>699</v>
      </c>
    </row>
    <row r="309" ht="19.95" customHeight="true" spans="3:10">
      <c r="C309" s="20" t="s">
        <v>671</v>
      </c>
      <c r="D309" s="12" t="s">
        <v>46</v>
      </c>
      <c r="E309" s="22" t="s">
        <v>418</v>
      </c>
      <c r="F309" s="17">
        <v>58</v>
      </c>
      <c r="G309" s="17" t="s">
        <v>13</v>
      </c>
      <c r="H309" s="18" t="s">
        <v>540</v>
      </c>
      <c r="I309" s="18" t="s">
        <v>540</v>
      </c>
      <c r="J309" s="18" t="s">
        <v>540</v>
      </c>
    </row>
    <row r="310" ht="19.95" customHeight="true" spans="3:10">
      <c r="C310" s="20" t="s">
        <v>671</v>
      </c>
      <c r="D310" s="12" t="s">
        <v>46</v>
      </c>
      <c r="E310" s="22" t="s">
        <v>334</v>
      </c>
      <c r="F310" s="17">
        <v>59</v>
      </c>
      <c r="G310" s="17" t="s">
        <v>13</v>
      </c>
      <c r="H310" s="18" t="s">
        <v>540</v>
      </c>
      <c r="I310" s="18" t="s">
        <v>540</v>
      </c>
      <c r="J310" s="18" t="s">
        <v>540</v>
      </c>
    </row>
    <row r="311" ht="19.95" customHeight="true" spans="3:10">
      <c r="C311" s="20" t="s">
        <v>671</v>
      </c>
      <c r="D311" s="12" t="s">
        <v>46</v>
      </c>
      <c r="E311" s="22" t="s">
        <v>345</v>
      </c>
      <c r="F311" s="17">
        <v>60</v>
      </c>
      <c r="G311" s="17" t="s">
        <v>13</v>
      </c>
      <c r="H311" s="18" t="s">
        <v>540</v>
      </c>
      <c r="I311" s="18" t="s">
        <v>540</v>
      </c>
      <c r="J311" s="18" t="s">
        <v>540</v>
      </c>
    </row>
    <row r="312" ht="19.95" customHeight="true" spans="3:10">
      <c r="C312" s="20" t="s">
        <v>671</v>
      </c>
      <c r="D312" s="12" t="s">
        <v>46</v>
      </c>
      <c r="E312" s="17" t="s">
        <v>725</v>
      </c>
      <c r="F312" s="17">
        <v>61</v>
      </c>
      <c r="G312" s="17" t="s">
        <v>13</v>
      </c>
      <c r="H312" s="18" t="s">
        <v>699</v>
      </c>
      <c r="I312" s="18" t="s">
        <v>722</v>
      </c>
      <c r="J312" s="18" t="s">
        <v>722</v>
      </c>
    </row>
    <row r="313" ht="19.95" customHeight="true" spans="3:10">
      <c r="C313" s="20" t="s">
        <v>671</v>
      </c>
      <c r="D313" s="12" t="s">
        <v>46</v>
      </c>
      <c r="E313" s="22" t="s">
        <v>431</v>
      </c>
      <c r="F313" s="17">
        <v>62</v>
      </c>
      <c r="G313" s="17" t="s">
        <v>10</v>
      </c>
      <c r="H313" s="18" t="s">
        <v>540</v>
      </c>
      <c r="I313" s="18" t="s">
        <v>540</v>
      </c>
      <c r="J313" s="18" t="s">
        <v>540</v>
      </c>
    </row>
    <row r="314" ht="19.95" customHeight="true" spans="3:10">
      <c r="C314" s="20" t="s">
        <v>671</v>
      </c>
      <c r="D314" s="12" t="s">
        <v>46</v>
      </c>
      <c r="E314" s="21" t="s">
        <v>352</v>
      </c>
      <c r="F314" s="17">
        <v>63</v>
      </c>
      <c r="G314" s="17" t="s">
        <v>10</v>
      </c>
      <c r="H314" s="18" t="s">
        <v>540</v>
      </c>
      <c r="I314" s="18" t="s">
        <v>540</v>
      </c>
      <c r="J314" s="18" t="s">
        <v>699</v>
      </c>
    </row>
    <row r="315" ht="19.95" customHeight="true" spans="3:10">
      <c r="C315" s="20" t="s">
        <v>671</v>
      </c>
      <c r="D315" s="12" t="s">
        <v>46</v>
      </c>
      <c r="E315" s="17" t="s">
        <v>687</v>
      </c>
      <c r="F315" s="17">
        <v>64</v>
      </c>
      <c r="G315" s="17" t="s">
        <v>10</v>
      </c>
      <c r="H315" s="18" t="s">
        <v>699</v>
      </c>
      <c r="I315" s="18" t="s">
        <v>722</v>
      </c>
      <c r="J315" s="18" t="s">
        <v>722</v>
      </c>
    </row>
    <row r="316" ht="19.95" customHeight="true" spans="3:10">
      <c r="C316" s="20" t="s">
        <v>671</v>
      </c>
      <c r="D316" s="12" t="s">
        <v>46</v>
      </c>
      <c r="E316" s="22" t="s">
        <v>459</v>
      </c>
      <c r="F316" s="17">
        <v>65</v>
      </c>
      <c r="G316" s="17" t="s">
        <v>10</v>
      </c>
      <c r="H316" s="18" t="s">
        <v>540</v>
      </c>
      <c r="I316" s="18" t="s">
        <v>540</v>
      </c>
      <c r="J316" s="18" t="s">
        <v>540</v>
      </c>
    </row>
    <row r="317" ht="19.95" customHeight="true" spans="3:10">
      <c r="C317" s="20" t="s">
        <v>671</v>
      </c>
      <c r="D317" s="12" t="s">
        <v>46</v>
      </c>
      <c r="E317" s="22" t="s">
        <v>187</v>
      </c>
      <c r="F317" s="17">
        <v>66</v>
      </c>
      <c r="G317" s="17" t="s">
        <v>10</v>
      </c>
      <c r="H317" s="18" t="s">
        <v>540</v>
      </c>
      <c r="I317" s="18" t="s">
        <v>540</v>
      </c>
      <c r="J317" s="18" t="s">
        <v>540</v>
      </c>
    </row>
    <row r="318" ht="19.95" customHeight="true" spans="3:10">
      <c r="C318" s="20" t="s">
        <v>671</v>
      </c>
      <c r="D318" s="12" t="s">
        <v>46</v>
      </c>
      <c r="E318" s="17" t="s">
        <v>720</v>
      </c>
      <c r="F318" s="17">
        <v>67</v>
      </c>
      <c r="G318" s="17" t="s">
        <v>10</v>
      </c>
      <c r="H318" s="18" t="s">
        <v>699</v>
      </c>
      <c r="I318" s="18" t="s">
        <v>722</v>
      </c>
      <c r="J318" s="18" t="s">
        <v>722</v>
      </c>
    </row>
    <row r="319" ht="19.95" customHeight="true" spans="3:10">
      <c r="C319" s="20" t="s">
        <v>671</v>
      </c>
      <c r="D319" s="12" t="s">
        <v>46</v>
      </c>
      <c r="E319" s="22" t="s">
        <v>173</v>
      </c>
      <c r="F319" s="17">
        <v>68</v>
      </c>
      <c r="G319" s="17" t="s">
        <v>10</v>
      </c>
      <c r="H319" s="18" t="s">
        <v>540</v>
      </c>
      <c r="I319" s="18" t="s">
        <v>540</v>
      </c>
      <c r="J319" s="18" t="s">
        <v>540</v>
      </c>
    </row>
    <row r="320" ht="19.95" customHeight="true" spans="3:10">
      <c r="C320" s="20" t="s">
        <v>671</v>
      </c>
      <c r="D320" s="12" t="s">
        <v>46</v>
      </c>
      <c r="E320" s="22" t="s">
        <v>443</v>
      </c>
      <c r="F320" s="17">
        <v>69</v>
      </c>
      <c r="G320" s="17" t="s">
        <v>10</v>
      </c>
      <c r="H320" s="18" t="s">
        <v>540</v>
      </c>
      <c r="I320" s="18" t="s">
        <v>540</v>
      </c>
      <c r="J320" s="18" t="s">
        <v>540</v>
      </c>
    </row>
    <row r="321" ht="19.95" customHeight="true" spans="3:10">
      <c r="C321" s="20" t="s">
        <v>671</v>
      </c>
      <c r="D321" s="12" t="s">
        <v>46</v>
      </c>
      <c r="E321" s="22" t="s">
        <v>52</v>
      </c>
      <c r="F321" s="17">
        <v>70</v>
      </c>
      <c r="G321" s="17" t="s">
        <v>10</v>
      </c>
      <c r="H321" s="18" t="s">
        <v>540</v>
      </c>
      <c r="I321" s="18" t="s">
        <v>540</v>
      </c>
      <c r="J321" s="18" t="s">
        <v>540</v>
      </c>
    </row>
    <row r="322" ht="19.95" customHeight="true" spans="3:10">
      <c r="C322" s="20" t="s">
        <v>671</v>
      </c>
      <c r="D322" s="12" t="s">
        <v>46</v>
      </c>
      <c r="E322" s="17" t="s">
        <v>721</v>
      </c>
      <c r="F322" s="17">
        <v>71</v>
      </c>
      <c r="G322" s="17" t="s">
        <v>10</v>
      </c>
      <c r="H322" s="18" t="s">
        <v>699</v>
      </c>
      <c r="I322" s="18" t="s">
        <v>722</v>
      </c>
      <c r="J322" s="18" t="s">
        <v>722</v>
      </c>
    </row>
    <row r="323" ht="19.95" customHeight="true" spans="3:10">
      <c r="C323" s="20" t="s">
        <v>671</v>
      </c>
      <c r="D323" s="12" t="s">
        <v>46</v>
      </c>
      <c r="E323" s="21" t="s">
        <v>477</v>
      </c>
      <c r="F323" s="17">
        <v>72</v>
      </c>
      <c r="G323" s="17" t="s">
        <v>10</v>
      </c>
      <c r="H323" s="18" t="s">
        <v>540</v>
      </c>
      <c r="I323" s="18" t="s">
        <v>540</v>
      </c>
      <c r="J323" s="18" t="s">
        <v>699</v>
      </c>
    </row>
    <row r="324" ht="19.95" customHeight="true" spans="3:10">
      <c r="C324" s="20" t="s">
        <v>671</v>
      </c>
      <c r="D324" s="12" t="s">
        <v>46</v>
      </c>
      <c r="E324" s="21" t="s">
        <v>277</v>
      </c>
      <c r="F324" s="17">
        <v>73</v>
      </c>
      <c r="G324" s="17" t="s">
        <v>10</v>
      </c>
      <c r="H324" s="18" t="s">
        <v>540</v>
      </c>
      <c r="I324" s="18" t="s">
        <v>540</v>
      </c>
      <c r="J324" s="18" t="s">
        <v>699</v>
      </c>
    </row>
    <row r="325" ht="19.95" customHeight="true" spans="3:10">
      <c r="C325" s="20" t="s">
        <v>671</v>
      </c>
      <c r="D325" s="12" t="s">
        <v>46</v>
      </c>
      <c r="E325" s="17" t="s">
        <v>726</v>
      </c>
      <c r="F325" s="17">
        <v>74</v>
      </c>
      <c r="G325" s="17" t="s">
        <v>10</v>
      </c>
      <c r="H325" s="18" t="s">
        <v>699</v>
      </c>
      <c r="I325" s="18" t="s">
        <v>722</v>
      </c>
      <c r="J325" s="18" t="s">
        <v>722</v>
      </c>
    </row>
    <row r="326" ht="19.95" customHeight="true" spans="3:10">
      <c r="C326" s="20" t="s">
        <v>671</v>
      </c>
      <c r="D326" s="12" t="s">
        <v>46</v>
      </c>
      <c r="E326" s="22" t="s">
        <v>461</v>
      </c>
      <c r="F326" s="17">
        <v>75</v>
      </c>
      <c r="G326" s="17" t="s">
        <v>10</v>
      </c>
      <c r="H326" s="18" t="s">
        <v>540</v>
      </c>
      <c r="I326" s="18" t="s">
        <v>540</v>
      </c>
      <c r="J326" s="18" t="s">
        <v>540</v>
      </c>
    </row>
    <row r="327" ht="19.95" customHeight="true" spans="3:10">
      <c r="C327" s="20" t="s">
        <v>671</v>
      </c>
      <c r="D327" s="12" t="s">
        <v>46</v>
      </c>
      <c r="E327" s="22" t="s">
        <v>373</v>
      </c>
      <c r="F327" s="17">
        <v>76</v>
      </c>
      <c r="G327" s="17" t="s">
        <v>10</v>
      </c>
      <c r="H327" s="18" t="s">
        <v>540</v>
      </c>
      <c r="I327" s="18" t="s">
        <v>540</v>
      </c>
      <c r="J327" s="18" t="s">
        <v>540</v>
      </c>
    </row>
    <row r="328" ht="19.95" customHeight="true" spans="3:10">
      <c r="C328" s="20" t="s">
        <v>671</v>
      </c>
      <c r="D328" s="12" t="s">
        <v>46</v>
      </c>
      <c r="E328" s="22" t="s">
        <v>386</v>
      </c>
      <c r="F328" s="17">
        <v>77</v>
      </c>
      <c r="G328" s="17" t="s">
        <v>10</v>
      </c>
      <c r="H328" s="18" t="s">
        <v>540</v>
      </c>
      <c r="I328" s="18" t="s">
        <v>540</v>
      </c>
      <c r="J328" s="18" t="s">
        <v>540</v>
      </c>
    </row>
    <row r="329" ht="19.95" customHeight="true" spans="3:10">
      <c r="C329" s="20" t="s">
        <v>671</v>
      </c>
      <c r="D329" s="12" t="s">
        <v>46</v>
      </c>
      <c r="E329" s="17" t="s">
        <v>727</v>
      </c>
      <c r="F329" s="17">
        <v>78</v>
      </c>
      <c r="G329" s="17" t="s">
        <v>10</v>
      </c>
      <c r="H329" s="18" t="s">
        <v>699</v>
      </c>
      <c r="I329" s="18" t="s">
        <v>722</v>
      </c>
      <c r="J329" s="18" t="s">
        <v>722</v>
      </c>
    </row>
    <row r="330" ht="19.95" customHeight="true" spans="3:10">
      <c r="C330" s="20" t="s">
        <v>671</v>
      </c>
      <c r="D330" s="12" t="s">
        <v>46</v>
      </c>
      <c r="E330" s="22" t="s">
        <v>509</v>
      </c>
      <c r="F330" s="17">
        <v>79</v>
      </c>
      <c r="G330" s="17" t="s">
        <v>10</v>
      </c>
      <c r="H330" s="18" t="s">
        <v>540</v>
      </c>
      <c r="I330" s="18" t="s">
        <v>540</v>
      </c>
      <c r="J330" s="18" t="s">
        <v>540</v>
      </c>
    </row>
    <row r="331" ht="19.95" customHeight="true" spans="3:10">
      <c r="C331" s="20" t="s">
        <v>671</v>
      </c>
      <c r="D331" s="12" t="s">
        <v>46</v>
      </c>
      <c r="E331" s="17" t="s">
        <v>713</v>
      </c>
      <c r="F331" s="17">
        <v>80</v>
      </c>
      <c r="G331" s="17" t="s">
        <v>10</v>
      </c>
      <c r="H331" s="18" t="s">
        <v>699</v>
      </c>
      <c r="I331" s="18" t="s">
        <v>722</v>
      </c>
      <c r="J331" s="18" t="s">
        <v>722</v>
      </c>
    </row>
    <row r="332" ht="19.95" customHeight="true" spans="3:10">
      <c r="C332" s="20" t="s">
        <v>671</v>
      </c>
      <c r="D332" s="12" t="s">
        <v>46</v>
      </c>
      <c r="E332" s="22" t="s">
        <v>270</v>
      </c>
      <c r="F332" s="17">
        <v>81</v>
      </c>
      <c r="G332" s="17" t="s">
        <v>10</v>
      </c>
      <c r="H332" s="18" t="s">
        <v>540</v>
      </c>
      <c r="I332" s="18" t="s">
        <v>540</v>
      </c>
      <c r="J332" s="18" t="s">
        <v>540</v>
      </c>
    </row>
    <row r="333" ht="19.95" customHeight="true" spans="3:10">
      <c r="C333" s="20" t="s">
        <v>671</v>
      </c>
      <c r="D333" s="12" t="s">
        <v>46</v>
      </c>
      <c r="E333" s="21" t="s">
        <v>422</v>
      </c>
      <c r="F333" s="17">
        <v>82</v>
      </c>
      <c r="G333" s="17" t="s">
        <v>10</v>
      </c>
      <c r="H333" s="18" t="s">
        <v>540</v>
      </c>
      <c r="I333" s="18" t="s">
        <v>540</v>
      </c>
      <c r="J333" s="18" t="s">
        <v>699</v>
      </c>
    </row>
    <row r="334" ht="19.95" customHeight="true" spans="3:10">
      <c r="C334" s="20" t="s">
        <v>671</v>
      </c>
      <c r="D334" s="12" t="s">
        <v>46</v>
      </c>
      <c r="E334" s="22" t="s">
        <v>287</v>
      </c>
      <c r="F334" s="17">
        <v>83</v>
      </c>
      <c r="G334" s="17" t="s">
        <v>10</v>
      </c>
      <c r="H334" s="18" t="s">
        <v>540</v>
      </c>
      <c r="I334" s="18" t="s">
        <v>540</v>
      </c>
      <c r="J334" s="18" t="s">
        <v>540</v>
      </c>
    </row>
    <row r="335" ht="19.95" customHeight="true" spans="3:10">
      <c r="C335" s="20" t="s">
        <v>671</v>
      </c>
      <c r="D335" s="12" t="s">
        <v>46</v>
      </c>
      <c r="E335" s="22" t="s">
        <v>428</v>
      </c>
      <c r="F335" s="17">
        <v>84</v>
      </c>
      <c r="G335" s="17" t="s">
        <v>10</v>
      </c>
      <c r="H335" s="18" t="s">
        <v>540</v>
      </c>
      <c r="I335" s="18" t="s">
        <v>540</v>
      </c>
      <c r="J335" s="18" t="s">
        <v>540</v>
      </c>
    </row>
    <row r="336" ht="19.95" customHeight="true" spans="3:10">
      <c r="C336" s="20" t="s">
        <v>671</v>
      </c>
      <c r="D336" s="12" t="s">
        <v>46</v>
      </c>
      <c r="E336" s="21" t="s">
        <v>96</v>
      </c>
      <c r="F336" s="17">
        <v>85</v>
      </c>
      <c r="G336" s="17" t="s">
        <v>10</v>
      </c>
      <c r="H336" s="18" t="s">
        <v>540</v>
      </c>
      <c r="I336" s="18" t="s">
        <v>540</v>
      </c>
      <c r="J336" s="18" t="s">
        <v>699</v>
      </c>
    </row>
    <row r="337" ht="19.95" customHeight="true" spans="3:10">
      <c r="C337" s="20" t="s">
        <v>671</v>
      </c>
      <c r="D337" s="12" t="s">
        <v>46</v>
      </c>
      <c r="E337" s="21" t="s">
        <v>404</v>
      </c>
      <c r="F337" s="17">
        <v>86</v>
      </c>
      <c r="G337" s="17" t="s">
        <v>10</v>
      </c>
      <c r="H337" s="18" t="s">
        <v>540</v>
      </c>
      <c r="I337" s="18" t="s">
        <v>540</v>
      </c>
      <c r="J337" s="18" t="s">
        <v>699</v>
      </c>
    </row>
    <row r="338" ht="19.95" customHeight="true" spans="3:10">
      <c r="C338" s="20" t="s">
        <v>671</v>
      </c>
      <c r="D338" s="12" t="s">
        <v>46</v>
      </c>
      <c r="E338" s="22" t="s">
        <v>458</v>
      </c>
      <c r="F338" s="17">
        <v>87</v>
      </c>
      <c r="G338" s="17" t="s">
        <v>10</v>
      </c>
      <c r="H338" s="18" t="s">
        <v>540</v>
      </c>
      <c r="I338" s="18" t="s">
        <v>540</v>
      </c>
      <c r="J338" s="18" t="s">
        <v>540</v>
      </c>
    </row>
    <row r="339" ht="19.95" customHeight="true" spans="3:10">
      <c r="C339" s="20" t="s">
        <v>671</v>
      </c>
      <c r="D339" s="12" t="s">
        <v>46</v>
      </c>
      <c r="E339" s="21" t="s">
        <v>272</v>
      </c>
      <c r="F339" s="17">
        <v>88</v>
      </c>
      <c r="G339" s="17" t="s">
        <v>10</v>
      </c>
      <c r="H339" s="18" t="s">
        <v>540</v>
      </c>
      <c r="I339" s="18" t="s">
        <v>540</v>
      </c>
      <c r="J339" s="18" t="s">
        <v>699</v>
      </c>
    </row>
    <row r="340" ht="19.95" customHeight="true" spans="3:10">
      <c r="C340" s="20" t="s">
        <v>671</v>
      </c>
      <c r="D340" s="12" t="s">
        <v>46</v>
      </c>
      <c r="E340" s="22" t="s">
        <v>429</v>
      </c>
      <c r="F340" s="17">
        <v>89</v>
      </c>
      <c r="G340" s="17" t="s">
        <v>10</v>
      </c>
      <c r="H340" s="18" t="s">
        <v>540</v>
      </c>
      <c r="I340" s="18" t="s">
        <v>540</v>
      </c>
      <c r="J340" s="18" t="s">
        <v>540</v>
      </c>
    </row>
    <row r="341" ht="19.95" customHeight="true" spans="3:10">
      <c r="C341" s="20" t="s">
        <v>671</v>
      </c>
      <c r="D341" s="12" t="s">
        <v>46</v>
      </c>
      <c r="E341" s="21" t="s">
        <v>453</v>
      </c>
      <c r="F341" s="17">
        <v>90</v>
      </c>
      <c r="G341" s="17" t="s">
        <v>10</v>
      </c>
      <c r="H341" s="18" t="s">
        <v>540</v>
      </c>
      <c r="I341" s="18" t="s">
        <v>540</v>
      </c>
      <c r="J341" s="18" t="s">
        <v>699</v>
      </c>
    </row>
    <row r="342" ht="19.95" customHeight="true" spans="3:10">
      <c r="C342" s="20" t="s">
        <v>671</v>
      </c>
      <c r="D342" s="12" t="s">
        <v>46</v>
      </c>
      <c r="E342" s="22" t="s">
        <v>400</v>
      </c>
      <c r="F342" s="17">
        <v>91</v>
      </c>
      <c r="G342" s="17" t="s">
        <v>10</v>
      </c>
      <c r="H342" s="18" t="s">
        <v>540</v>
      </c>
      <c r="I342" s="18" t="s">
        <v>540</v>
      </c>
      <c r="J342" s="18" t="s">
        <v>540</v>
      </c>
    </row>
    <row r="343" ht="19.95" customHeight="true" spans="3:10">
      <c r="C343" s="20" t="s">
        <v>671</v>
      </c>
      <c r="D343" s="12" t="s">
        <v>46</v>
      </c>
      <c r="E343" s="22" t="s">
        <v>369</v>
      </c>
      <c r="F343" s="17">
        <v>92</v>
      </c>
      <c r="G343" s="17" t="s">
        <v>10</v>
      </c>
      <c r="H343" s="18" t="s">
        <v>540</v>
      </c>
      <c r="I343" s="18" t="s">
        <v>540</v>
      </c>
      <c r="J343" s="18" t="s">
        <v>540</v>
      </c>
    </row>
    <row r="344" ht="19.95" customHeight="true" spans="3:10">
      <c r="C344" s="23" t="s">
        <v>112</v>
      </c>
      <c r="D344" s="24" t="s">
        <v>113</v>
      </c>
      <c r="E344" s="24" t="s">
        <v>723</v>
      </c>
      <c r="F344" s="25">
        <v>1</v>
      </c>
      <c r="G344" s="24" t="s">
        <v>547</v>
      </c>
      <c r="H344" s="24" t="s">
        <v>699</v>
      </c>
      <c r="I344" s="24" t="s">
        <v>699</v>
      </c>
      <c r="J344" s="24" t="s">
        <v>699</v>
      </c>
    </row>
    <row r="345" ht="19.95" customHeight="true" spans="3:10">
      <c r="C345" s="23" t="s">
        <v>112</v>
      </c>
      <c r="D345" s="24" t="s">
        <v>113</v>
      </c>
      <c r="E345" s="24" t="s">
        <v>691</v>
      </c>
      <c r="F345" s="25">
        <v>2</v>
      </c>
      <c r="G345" s="24" t="s">
        <v>547</v>
      </c>
      <c r="H345" s="24" t="s">
        <v>699</v>
      </c>
      <c r="I345" s="24" t="s">
        <v>699</v>
      </c>
      <c r="J345" s="24" t="s">
        <v>699</v>
      </c>
    </row>
    <row r="346" ht="19.95" customHeight="true" spans="3:10">
      <c r="C346" s="23" t="s">
        <v>112</v>
      </c>
      <c r="D346" s="24" t="s">
        <v>113</v>
      </c>
      <c r="E346" s="24" t="s">
        <v>686</v>
      </c>
      <c r="F346" s="25">
        <v>3</v>
      </c>
      <c r="G346" s="24" t="s">
        <v>549</v>
      </c>
      <c r="H346" s="24" t="s">
        <v>699</v>
      </c>
      <c r="I346" s="24" t="s">
        <v>699</v>
      </c>
      <c r="J346" s="24" t="s">
        <v>699</v>
      </c>
    </row>
    <row r="347" ht="19.95" customHeight="true" spans="3:10">
      <c r="C347" s="23" t="s">
        <v>112</v>
      </c>
      <c r="D347" s="24" t="s">
        <v>113</v>
      </c>
      <c r="E347" s="24" t="s">
        <v>281</v>
      </c>
      <c r="F347" s="25">
        <v>4</v>
      </c>
      <c r="G347" s="24" t="s">
        <v>549</v>
      </c>
      <c r="H347" s="24" t="s">
        <v>540</v>
      </c>
      <c r="I347" s="24" t="s">
        <v>540</v>
      </c>
      <c r="J347" s="24" t="s">
        <v>699</v>
      </c>
    </row>
    <row r="348" ht="19.95" customHeight="true" spans="3:10">
      <c r="C348" s="23" t="s">
        <v>112</v>
      </c>
      <c r="D348" s="24" t="s">
        <v>113</v>
      </c>
      <c r="E348" s="24" t="s">
        <v>701</v>
      </c>
      <c r="F348" s="25">
        <v>5</v>
      </c>
      <c r="G348" s="24" t="s">
        <v>549</v>
      </c>
      <c r="H348" s="24" t="s">
        <v>699</v>
      </c>
      <c r="I348" s="24" t="s">
        <v>540</v>
      </c>
      <c r="J348" s="24" t="s">
        <v>699</v>
      </c>
    </row>
    <row r="349" ht="19.95" customHeight="true" spans="3:10">
      <c r="C349" s="23" t="s">
        <v>112</v>
      </c>
      <c r="D349" s="24" t="s">
        <v>113</v>
      </c>
      <c r="E349" s="24" t="s">
        <v>692</v>
      </c>
      <c r="F349" s="25">
        <v>6</v>
      </c>
      <c r="G349" s="24" t="s">
        <v>544</v>
      </c>
      <c r="H349" s="24" t="s">
        <v>699</v>
      </c>
      <c r="I349" s="24" t="s">
        <v>540</v>
      </c>
      <c r="J349" s="24" t="s">
        <v>699</v>
      </c>
    </row>
    <row r="350" ht="19.95" customHeight="true" spans="3:10">
      <c r="C350" s="23" t="s">
        <v>112</v>
      </c>
      <c r="D350" s="24" t="s">
        <v>113</v>
      </c>
      <c r="E350" s="24" t="s">
        <v>690</v>
      </c>
      <c r="F350" s="25">
        <v>7</v>
      </c>
      <c r="G350" s="24" t="s">
        <v>544</v>
      </c>
      <c r="H350" s="24" t="s">
        <v>699</v>
      </c>
      <c r="I350" s="24" t="s">
        <v>540</v>
      </c>
      <c r="J350" s="24" t="s">
        <v>699</v>
      </c>
    </row>
    <row r="351" ht="19.95" customHeight="true" spans="3:10">
      <c r="C351" s="23" t="s">
        <v>112</v>
      </c>
      <c r="D351" s="24" t="s">
        <v>113</v>
      </c>
      <c r="E351" s="24" t="s">
        <v>700</v>
      </c>
      <c r="F351" s="25">
        <v>8</v>
      </c>
      <c r="G351" s="24" t="s">
        <v>544</v>
      </c>
      <c r="H351" s="24" t="s">
        <v>699</v>
      </c>
      <c r="I351" s="24" t="s">
        <v>699</v>
      </c>
      <c r="J351" s="24" t="s">
        <v>699</v>
      </c>
    </row>
    <row r="352" ht="19.95" customHeight="true" spans="3:10">
      <c r="C352" s="23" t="s">
        <v>112</v>
      </c>
      <c r="D352" s="24" t="s">
        <v>113</v>
      </c>
      <c r="E352" s="24" t="s">
        <v>702</v>
      </c>
      <c r="F352" s="25">
        <v>9</v>
      </c>
      <c r="G352" s="24" t="s">
        <v>544</v>
      </c>
      <c r="H352" s="24" t="s">
        <v>699</v>
      </c>
      <c r="I352" s="24" t="s">
        <v>699</v>
      </c>
      <c r="J352" s="24" t="s">
        <v>699</v>
      </c>
    </row>
    <row r="353" ht="19.95" customHeight="true" spans="3:10">
      <c r="C353" s="23" t="s">
        <v>112</v>
      </c>
      <c r="D353" s="24" t="s">
        <v>113</v>
      </c>
      <c r="E353" s="24" t="s">
        <v>476</v>
      </c>
      <c r="F353" s="25">
        <v>10</v>
      </c>
      <c r="G353" s="24" t="s">
        <v>544</v>
      </c>
      <c r="H353" s="24" t="s">
        <v>540</v>
      </c>
      <c r="I353" s="24" t="s">
        <v>540</v>
      </c>
      <c r="J353" s="24" t="s">
        <v>699</v>
      </c>
    </row>
    <row r="354" ht="19.95" customHeight="true" spans="3:10">
      <c r="C354" s="23" t="s">
        <v>112</v>
      </c>
      <c r="D354" s="24" t="s">
        <v>113</v>
      </c>
      <c r="E354" s="24" t="s">
        <v>416</v>
      </c>
      <c r="F354" s="25">
        <v>11</v>
      </c>
      <c r="G354" s="24" t="s">
        <v>544</v>
      </c>
      <c r="H354" s="24" t="s">
        <v>540</v>
      </c>
      <c r="I354" s="24" t="s">
        <v>540</v>
      </c>
      <c r="J354" s="24" t="s">
        <v>699</v>
      </c>
    </row>
    <row r="355" ht="19.95" customHeight="true" spans="3:10">
      <c r="C355" s="23" t="s">
        <v>112</v>
      </c>
      <c r="D355" s="24" t="s">
        <v>113</v>
      </c>
      <c r="E355" s="24" t="s">
        <v>688</v>
      </c>
      <c r="F355" s="25">
        <v>12</v>
      </c>
      <c r="G355" s="24" t="s">
        <v>13</v>
      </c>
      <c r="H355" s="24" t="s">
        <v>699</v>
      </c>
      <c r="I355" s="24" t="s">
        <v>699</v>
      </c>
      <c r="J355" s="24" t="s">
        <v>699</v>
      </c>
    </row>
    <row r="356" ht="19.95" customHeight="true" spans="3:10">
      <c r="C356" s="23" t="s">
        <v>112</v>
      </c>
      <c r="D356" s="24" t="s">
        <v>113</v>
      </c>
      <c r="E356" s="24" t="s">
        <v>111</v>
      </c>
      <c r="F356" s="25">
        <v>13</v>
      </c>
      <c r="G356" s="24" t="s">
        <v>13</v>
      </c>
      <c r="H356" s="24" t="s">
        <v>540</v>
      </c>
      <c r="I356" s="24" t="s">
        <v>540</v>
      </c>
      <c r="J356" s="24" t="s">
        <v>699</v>
      </c>
    </row>
    <row r="357" ht="19.95" customHeight="true" spans="3:10">
      <c r="C357" s="23" t="s">
        <v>112</v>
      </c>
      <c r="D357" s="24" t="s">
        <v>113</v>
      </c>
      <c r="E357" s="24" t="s">
        <v>155</v>
      </c>
      <c r="F357" s="25">
        <v>14</v>
      </c>
      <c r="G357" s="24" t="s">
        <v>13</v>
      </c>
      <c r="H357" s="24" t="s">
        <v>540</v>
      </c>
      <c r="I357" s="24" t="s">
        <v>540</v>
      </c>
      <c r="J357" s="24" t="s">
        <v>699</v>
      </c>
    </row>
    <row r="358" ht="19.95" customHeight="true" spans="3:10">
      <c r="C358" s="23" t="s">
        <v>112</v>
      </c>
      <c r="D358" s="24" t="s">
        <v>113</v>
      </c>
      <c r="E358" s="24" t="s">
        <v>230</v>
      </c>
      <c r="F358" s="25">
        <v>15</v>
      </c>
      <c r="G358" s="24" t="s">
        <v>13</v>
      </c>
      <c r="H358" s="24" t="s">
        <v>540</v>
      </c>
      <c r="I358" s="24" t="s">
        <v>540</v>
      </c>
      <c r="J358" s="24" t="s">
        <v>699</v>
      </c>
    </row>
    <row r="359" ht="19.95" customHeight="true" spans="3:10">
      <c r="C359" s="23" t="s">
        <v>112</v>
      </c>
      <c r="D359" s="24" t="s">
        <v>113</v>
      </c>
      <c r="E359" s="24" t="s">
        <v>712</v>
      </c>
      <c r="F359" s="25">
        <v>16</v>
      </c>
      <c r="G359" s="24" t="s">
        <v>13</v>
      </c>
      <c r="H359" s="24" t="s">
        <v>699</v>
      </c>
      <c r="I359" s="24" t="s">
        <v>540</v>
      </c>
      <c r="J359" s="24" t="s">
        <v>699</v>
      </c>
    </row>
    <row r="360" ht="19.95" customHeight="true" spans="3:10">
      <c r="C360" s="23" t="s">
        <v>112</v>
      </c>
      <c r="D360" s="24" t="s">
        <v>113</v>
      </c>
      <c r="E360" s="24" t="s">
        <v>698</v>
      </c>
      <c r="F360" s="25">
        <v>17</v>
      </c>
      <c r="G360" s="24" t="s">
        <v>13</v>
      </c>
      <c r="H360" s="24" t="s">
        <v>699</v>
      </c>
      <c r="I360" s="24" t="s">
        <v>540</v>
      </c>
      <c r="J360" s="24" t="s">
        <v>699</v>
      </c>
    </row>
    <row r="361" ht="19.95" customHeight="true" spans="3:10">
      <c r="C361" s="23" t="s">
        <v>112</v>
      </c>
      <c r="D361" s="24" t="s">
        <v>113</v>
      </c>
      <c r="E361" s="24" t="s">
        <v>443</v>
      </c>
      <c r="F361" s="25">
        <v>18</v>
      </c>
      <c r="G361" s="24" t="s">
        <v>13</v>
      </c>
      <c r="H361" s="24" t="s">
        <v>540</v>
      </c>
      <c r="I361" s="24" t="s">
        <v>540</v>
      </c>
      <c r="J361" s="24" t="s">
        <v>540</v>
      </c>
    </row>
    <row r="362" ht="19.95" customHeight="true" spans="3:10">
      <c r="C362" s="23" t="s">
        <v>112</v>
      </c>
      <c r="D362" s="24" t="s">
        <v>113</v>
      </c>
      <c r="E362" s="24" t="s">
        <v>514</v>
      </c>
      <c r="F362" s="25">
        <v>19</v>
      </c>
      <c r="G362" s="24" t="s">
        <v>13</v>
      </c>
      <c r="H362" s="24" t="s">
        <v>540</v>
      </c>
      <c r="I362" s="24" t="s">
        <v>540</v>
      </c>
      <c r="J362" s="24" t="s">
        <v>699</v>
      </c>
    </row>
    <row r="363" ht="19.95" customHeight="true" spans="3:10">
      <c r="C363" s="23" t="s">
        <v>112</v>
      </c>
      <c r="D363" s="24" t="s">
        <v>113</v>
      </c>
      <c r="E363" s="24" t="s">
        <v>440</v>
      </c>
      <c r="F363" s="25">
        <v>20</v>
      </c>
      <c r="G363" s="24" t="s">
        <v>13</v>
      </c>
      <c r="H363" s="24" t="s">
        <v>540</v>
      </c>
      <c r="I363" s="24" t="s">
        <v>540</v>
      </c>
      <c r="J363" s="24" t="s">
        <v>699</v>
      </c>
    </row>
    <row r="364" ht="19.95" customHeight="true" spans="3:10">
      <c r="C364" s="23" t="s">
        <v>112</v>
      </c>
      <c r="D364" s="24" t="s">
        <v>113</v>
      </c>
      <c r="E364" s="24" t="s">
        <v>717</v>
      </c>
      <c r="F364" s="25">
        <v>21</v>
      </c>
      <c r="G364" s="24" t="s">
        <v>13</v>
      </c>
      <c r="H364" s="24" t="s">
        <v>699</v>
      </c>
      <c r="I364" s="24" t="s">
        <v>540</v>
      </c>
      <c r="J364" s="24" t="s">
        <v>699</v>
      </c>
    </row>
    <row r="365" ht="19.95" customHeight="true" spans="3:10">
      <c r="C365" s="23" t="s">
        <v>112</v>
      </c>
      <c r="D365" s="24" t="s">
        <v>113</v>
      </c>
      <c r="E365" s="24" t="s">
        <v>696</v>
      </c>
      <c r="F365" s="25">
        <v>22</v>
      </c>
      <c r="G365" s="24" t="s">
        <v>13</v>
      </c>
      <c r="H365" s="24" t="s">
        <v>699</v>
      </c>
      <c r="I365" s="24" t="s">
        <v>540</v>
      </c>
      <c r="J365" s="24" t="s">
        <v>699</v>
      </c>
    </row>
    <row r="366" ht="19.95" customHeight="true" spans="3:10">
      <c r="C366" s="23" t="s">
        <v>112</v>
      </c>
      <c r="D366" s="24" t="s">
        <v>113</v>
      </c>
      <c r="E366" s="24" t="s">
        <v>378</v>
      </c>
      <c r="F366" s="25">
        <v>23</v>
      </c>
      <c r="G366" s="24" t="s">
        <v>10</v>
      </c>
      <c r="H366" s="24" t="s">
        <v>540</v>
      </c>
      <c r="I366" s="24" t="s">
        <v>540</v>
      </c>
      <c r="J366" s="24" t="s">
        <v>540</v>
      </c>
    </row>
    <row r="367" ht="19.95" customHeight="true" spans="3:10">
      <c r="C367" s="23" t="s">
        <v>112</v>
      </c>
      <c r="D367" s="24" t="s">
        <v>113</v>
      </c>
      <c r="E367" s="24" t="s">
        <v>425</v>
      </c>
      <c r="F367" s="25">
        <v>24</v>
      </c>
      <c r="G367" s="24" t="s">
        <v>10</v>
      </c>
      <c r="H367" s="24" t="s">
        <v>540</v>
      </c>
      <c r="I367" s="24" t="s">
        <v>540</v>
      </c>
      <c r="J367" s="24" t="s">
        <v>699</v>
      </c>
    </row>
    <row r="368" ht="19.95" customHeight="true" spans="3:10">
      <c r="C368" s="23" t="s">
        <v>112</v>
      </c>
      <c r="D368" s="24" t="s">
        <v>113</v>
      </c>
      <c r="E368" s="24" t="s">
        <v>361</v>
      </c>
      <c r="F368" s="25">
        <v>25</v>
      </c>
      <c r="G368" s="24" t="s">
        <v>10</v>
      </c>
      <c r="H368" s="24" t="s">
        <v>540</v>
      </c>
      <c r="I368" s="24" t="s">
        <v>540</v>
      </c>
      <c r="J368" s="24" t="s">
        <v>540</v>
      </c>
    </row>
    <row r="369" ht="19.95" customHeight="true" spans="3:10">
      <c r="C369" s="23" t="s">
        <v>112</v>
      </c>
      <c r="D369" s="24" t="s">
        <v>113</v>
      </c>
      <c r="E369" s="24" t="s">
        <v>229</v>
      </c>
      <c r="F369" s="25">
        <v>26</v>
      </c>
      <c r="G369" s="24" t="s">
        <v>10</v>
      </c>
      <c r="H369" s="24" t="s">
        <v>540</v>
      </c>
      <c r="I369" s="24" t="s">
        <v>540</v>
      </c>
      <c r="J369" s="24" t="s">
        <v>540</v>
      </c>
    </row>
    <row r="370" ht="19.95" customHeight="true" spans="3:10">
      <c r="C370" s="23" t="s">
        <v>112</v>
      </c>
      <c r="D370" s="24" t="s">
        <v>113</v>
      </c>
      <c r="E370" s="24" t="s">
        <v>314</v>
      </c>
      <c r="F370" s="25">
        <v>27</v>
      </c>
      <c r="G370" s="24" t="s">
        <v>10</v>
      </c>
      <c r="H370" s="24" t="s">
        <v>540</v>
      </c>
      <c r="I370" s="24" t="s">
        <v>540</v>
      </c>
      <c r="J370" s="24" t="s">
        <v>540</v>
      </c>
    </row>
    <row r="371" ht="19.95" customHeight="true" spans="3:10">
      <c r="C371" s="23" t="s">
        <v>112</v>
      </c>
      <c r="D371" s="24" t="s">
        <v>113</v>
      </c>
      <c r="E371" s="24" t="s">
        <v>422</v>
      </c>
      <c r="F371" s="25">
        <v>28</v>
      </c>
      <c r="G371" s="24" t="s">
        <v>10</v>
      </c>
      <c r="H371" s="24" t="s">
        <v>540</v>
      </c>
      <c r="I371" s="24" t="s">
        <v>540</v>
      </c>
      <c r="J371" s="24" t="s">
        <v>540</v>
      </c>
    </row>
    <row r="372" ht="19.95" customHeight="true" spans="3:10">
      <c r="C372" s="23" t="s">
        <v>112</v>
      </c>
      <c r="D372" s="24" t="s">
        <v>113</v>
      </c>
      <c r="E372" s="24" t="s">
        <v>354</v>
      </c>
      <c r="F372" s="25">
        <v>29</v>
      </c>
      <c r="G372" s="24" t="s">
        <v>10</v>
      </c>
      <c r="H372" s="24" t="s">
        <v>540</v>
      </c>
      <c r="I372" s="24" t="s">
        <v>540</v>
      </c>
      <c r="J372" s="24" t="s">
        <v>540</v>
      </c>
    </row>
    <row r="373" ht="19.95" customHeight="true" spans="3:10">
      <c r="C373" s="23" t="s">
        <v>112</v>
      </c>
      <c r="D373" s="24" t="s">
        <v>113</v>
      </c>
      <c r="E373" s="24" t="s">
        <v>120</v>
      </c>
      <c r="F373" s="25">
        <v>30</v>
      </c>
      <c r="G373" s="24" t="s">
        <v>10</v>
      </c>
      <c r="H373" s="24" t="s">
        <v>540</v>
      </c>
      <c r="I373" s="24" t="s">
        <v>540</v>
      </c>
      <c r="J373" s="24" t="s">
        <v>540</v>
      </c>
    </row>
    <row r="374" ht="19.95" customHeight="true" spans="3:10">
      <c r="C374" s="23" t="s">
        <v>112</v>
      </c>
      <c r="D374" s="24" t="s">
        <v>113</v>
      </c>
      <c r="E374" s="24" t="s">
        <v>306</v>
      </c>
      <c r="F374" s="25">
        <v>31</v>
      </c>
      <c r="G374" s="24" t="s">
        <v>10</v>
      </c>
      <c r="H374" s="24" t="s">
        <v>540</v>
      </c>
      <c r="I374" s="24" t="s">
        <v>540</v>
      </c>
      <c r="J374" s="24" t="s">
        <v>540</v>
      </c>
    </row>
    <row r="375" ht="19.95" customHeight="true" spans="3:10">
      <c r="C375" s="23" t="s">
        <v>112</v>
      </c>
      <c r="D375" s="24" t="s">
        <v>113</v>
      </c>
      <c r="E375" s="24" t="s">
        <v>401</v>
      </c>
      <c r="F375" s="25">
        <v>32</v>
      </c>
      <c r="G375" s="24" t="s">
        <v>10</v>
      </c>
      <c r="H375" s="24" t="s">
        <v>540</v>
      </c>
      <c r="I375" s="24" t="s">
        <v>540</v>
      </c>
      <c r="J375" s="24" t="s">
        <v>540</v>
      </c>
    </row>
    <row r="376" ht="19.95" customHeight="true" spans="3:10">
      <c r="C376" s="23" t="s">
        <v>112</v>
      </c>
      <c r="D376" s="24" t="s">
        <v>113</v>
      </c>
      <c r="E376" s="24" t="s">
        <v>345</v>
      </c>
      <c r="F376" s="25">
        <v>33</v>
      </c>
      <c r="G376" s="24" t="s">
        <v>10</v>
      </c>
      <c r="H376" s="24" t="s">
        <v>540</v>
      </c>
      <c r="I376" s="24" t="s">
        <v>540</v>
      </c>
      <c r="J376" s="24" t="s">
        <v>540</v>
      </c>
    </row>
    <row r="377" ht="19.95" customHeight="true" spans="3:10">
      <c r="C377" s="23" t="s">
        <v>53</v>
      </c>
      <c r="D377" s="24" t="s">
        <v>54</v>
      </c>
      <c r="E377" s="24" t="s">
        <v>723</v>
      </c>
      <c r="F377" s="25">
        <v>1</v>
      </c>
      <c r="G377" s="24" t="s">
        <v>547</v>
      </c>
      <c r="H377" s="13" t="str">
        <f>VLOOKUP($E377,[1]模板!$D:$I,4,FALSE)</f>
        <v>是</v>
      </c>
      <c r="I377" s="13" t="str">
        <f>VLOOKUP($E377,[1]模板!$D:$I,5,FALSE)</f>
        <v>-</v>
      </c>
      <c r="J377" s="13" t="str">
        <f>VLOOKUP($E377,[1]模板!$D:$I,6,FALSE)</f>
        <v>-</v>
      </c>
    </row>
    <row r="378" ht="19.95" customHeight="true" spans="3:10">
      <c r="C378" s="23" t="s">
        <v>53</v>
      </c>
      <c r="D378" s="24" t="s">
        <v>54</v>
      </c>
      <c r="E378" s="24" t="s">
        <v>111</v>
      </c>
      <c r="F378" s="25">
        <v>2</v>
      </c>
      <c r="G378" s="24" t="s">
        <v>547</v>
      </c>
      <c r="H378" s="13" t="str">
        <f>VLOOKUP($E378,[1]模板!$D:$I,4,FALSE)</f>
        <v>否</v>
      </c>
      <c r="I378" s="13" t="str">
        <f>VLOOKUP($E378,[1]模板!$D:$I,5,FALSE)</f>
        <v>否</v>
      </c>
      <c r="J378" s="13" t="str">
        <f>VLOOKUP($E378,[1]模板!$D:$I,6,FALSE)</f>
        <v>是</v>
      </c>
    </row>
    <row r="379" ht="19.95" customHeight="true" spans="3:10">
      <c r="C379" s="23" t="s">
        <v>53</v>
      </c>
      <c r="D379" s="24" t="s">
        <v>54</v>
      </c>
      <c r="E379" s="24" t="s">
        <v>281</v>
      </c>
      <c r="F379" s="25">
        <v>3</v>
      </c>
      <c r="G379" s="24" t="s">
        <v>547</v>
      </c>
      <c r="H379" s="13" t="str">
        <f>VLOOKUP($E379,[1]模板!$D:$I,4,FALSE)</f>
        <v>否</v>
      </c>
      <c r="I379" s="13" t="str">
        <f>VLOOKUP($E379,[1]模板!$D:$I,5,FALSE)</f>
        <v>否</v>
      </c>
      <c r="J379" s="13" t="str">
        <f>VLOOKUP($E379,[1]模板!$D:$I,6,FALSE)</f>
        <v>是</v>
      </c>
    </row>
    <row r="380" ht="19.95" customHeight="true" spans="3:10">
      <c r="C380" s="23" t="s">
        <v>53</v>
      </c>
      <c r="D380" s="24" t="s">
        <v>54</v>
      </c>
      <c r="E380" s="24" t="s">
        <v>686</v>
      </c>
      <c r="F380" s="25">
        <v>4</v>
      </c>
      <c r="G380" s="24" t="s">
        <v>547</v>
      </c>
      <c r="H380" s="13" t="str">
        <f>VLOOKUP($E380,[1]模板!$D:$I,4,FALSE)</f>
        <v>是</v>
      </c>
      <c r="I380" s="13" t="str">
        <f>VLOOKUP($E380,[1]模板!$D:$I,5,FALSE)</f>
        <v>-</v>
      </c>
      <c r="J380" s="13" t="str">
        <f>VLOOKUP($E380,[1]模板!$D:$I,6,FALSE)</f>
        <v>-</v>
      </c>
    </row>
    <row r="381" ht="19.95" customHeight="true" spans="3:10">
      <c r="C381" s="23" t="s">
        <v>53</v>
      </c>
      <c r="D381" s="24" t="s">
        <v>54</v>
      </c>
      <c r="E381" s="24" t="s">
        <v>476</v>
      </c>
      <c r="F381" s="25">
        <v>5</v>
      </c>
      <c r="G381" s="24" t="s">
        <v>547</v>
      </c>
      <c r="H381" s="13" t="str">
        <f>VLOOKUP($E381,[1]模板!$D:$I,4,FALSE)</f>
        <v>否</v>
      </c>
      <c r="I381" s="13" t="str">
        <f>VLOOKUP($E381,[1]模板!$D:$I,5,FALSE)</f>
        <v>否</v>
      </c>
      <c r="J381" s="13" t="str">
        <f>VLOOKUP($E381,[1]模板!$D:$I,6,FALSE)</f>
        <v>是</v>
      </c>
    </row>
    <row r="382" ht="19.95" customHeight="true" spans="3:10">
      <c r="C382" s="23" t="s">
        <v>53</v>
      </c>
      <c r="D382" s="24" t="s">
        <v>54</v>
      </c>
      <c r="E382" s="24" t="s">
        <v>701</v>
      </c>
      <c r="F382" s="25">
        <v>6</v>
      </c>
      <c r="G382" s="24" t="s">
        <v>549</v>
      </c>
      <c r="H382" s="13" t="str">
        <f>VLOOKUP($E382,[1]模板!$D:$I,4,FALSE)</f>
        <v>是</v>
      </c>
      <c r="I382" s="13" t="str">
        <f>VLOOKUP($E382,[1]模板!$D:$I,5,FALSE)</f>
        <v>-</v>
      </c>
      <c r="J382" s="13" t="str">
        <f>VLOOKUP($E382,[1]模板!$D:$I,6,FALSE)</f>
        <v>-</v>
      </c>
    </row>
    <row r="383" ht="19.95" customHeight="true" spans="3:10">
      <c r="C383" s="23" t="s">
        <v>53</v>
      </c>
      <c r="D383" s="24" t="s">
        <v>54</v>
      </c>
      <c r="E383" s="24" t="s">
        <v>688</v>
      </c>
      <c r="F383" s="25">
        <v>7</v>
      </c>
      <c r="G383" s="24" t="s">
        <v>549</v>
      </c>
      <c r="H383" s="13" t="str">
        <f>VLOOKUP($E383,[1]模板!$D:$I,4,FALSE)</f>
        <v>是</v>
      </c>
      <c r="I383" s="13" t="str">
        <f>VLOOKUP($E383,[1]模板!$D:$I,5,FALSE)</f>
        <v>-</v>
      </c>
      <c r="J383" s="13" t="str">
        <f>VLOOKUP($E383,[1]模板!$D:$I,6,FALSE)</f>
        <v>-</v>
      </c>
    </row>
    <row r="384" ht="19.95" customHeight="true" spans="3:10">
      <c r="C384" s="23" t="s">
        <v>53</v>
      </c>
      <c r="D384" s="24" t="s">
        <v>54</v>
      </c>
      <c r="E384" s="24" t="s">
        <v>155</v>
      </c>
      <c r="F384" s="25">
        <v>8</v>
      </c>
      <c r="G384" s="24" t="s">
        <v>549</v>
      </c>
      <c r="H384" s="13" t="str">
        <f>VLOOKUP($E384,[1]模板!$D:$I,4,FALSE)</f>
        <v>否</v>
      </c>
      <c r="I384" s="13" t="str">
        <f>VLOOKUP($E384,[1]模板!$D:$I,5,FALSE)</f>
        <v>否</v>
      </c>
      <c r="J384" s="13" t="str">
        <f>VLOOKUP($E384,[1]模板!$D:$I,6,FALSE)</f>
        <v>是</v>
      </c>
    </row>
    <row r="385" ht="19.95" customHeight="true" spans="3:10">
      <c r="C385" s="23" t="s">
        <v>53</v>
      </c>
      <c r="D385" s="24" t="s">
        <v>54</v>
      </c>
      <c r="E385" s="24" t="s">
        <v>691</v>
      </c>
      <c r="F385" s="25">
        <v>9</v>
      </c>
      <c r="G385" s="24" t="s">
        <v>549</v>
      </c>
      <c r="H385" s="13" t="str">
        <f>VLOOKUP($E385,[1]模板!$D:$I,4,FALSE)</f>
        <v>是</v>
      </c>
      <c r="I385" s="13" t="str">
        <f>VLOOKUP($E385,[1]模板!$D:$I,5,FALSE)</f>
        <v>-</v>
      </c>
      <c r="J385" s="13" t="str">
        <f>VLOOKUP($E385,[1]模板!$D:$I,6,FALSE)</f>
        <v>-</v>
      </c>
    </row>
    <row r="386" ht="19.95" customHeight="true" spans="3:10">
      <c r="C386" s="23" t="s">
        <v>53</v>
      </c>
      <c r="D386" s="24" t="s">
        <v>54</v>
      </c>
      <c r="E386" s="24" t="s">
        <v>440</v>
      </c>
      <c r="F386" s="25">
        <v>10</v>
      </c>
      <c r="G386" s="24" t="s">
        <v>549</v>
      </c>
      <c r="H386" s="13" t="str">
        <f>VLOOKUP($E386,[1]模板!$D:$I,4,FALSE)</f>
        <v>否</v>
      </c>
      <c r="I386" s="13" t="str">
        <f>VLOOKUP($E386,[1]模板!$D:$I,5,FALSE)</f>
        <v>否</v>
      </c>
      <c r="J386" s="13" t="str">
        <f>VLOOKUP($E386,[1]模板!$D:$I,6,FALSE)</f>
        <v>是</v>
      </c>
    </row>
    <row r="387" ht="19.95" customHeight="true" spans="3:10">
      <c r="C387" s="23" t="s">
        <v>53</v>
      </c>
      <c r="D387" s="24" t="s">
        <v>54</v>
      </c>
      <c r="E387" s="24" t="s">
        <v>692</v>
      </c>
      <c r="F387" s="25">
        <v>11</v>
      </c>
      <c r="G387" s="24" t="s">
        <v>549</v>
      </c>
      <c r="H387" s="13" t="str">
        <f>VLOOKUP($E387,[1]模板!$D:$I,4,FALSE)</f>
        <v>是</v>
      </c>
      <c r="I387" s="13" t="str">
        <f>VLOOKUP($E387,[1]模板!$D:$I,5,FALSE)</f>
        <v>-</v>
      </c>
      <c r="J387" s="13" t="str">
        <f>VLOOKUP($E387,[1]模板!$D:$I,6,FALSE)</f>
        <v>-</v>
      </c>
    </row>
    <row r="388" ht="19.95" customHeight="true" spans="3:10">
      <c r="C388" s="23" t="s">
        <v>53</v>
      </c>
      <c r="D388" s="24" t="s">
        <v>54</v>
      </c>
      <c r="E388" s="24" t="s">
        <v>416</v>
      </c>
      <c r="F388" s="25">
        <v>12</v>
      </c>
      <c r="G388" s="24" t="s">
        <v>549</v>
      </c>
      <c r="H388" s="13" t="str">
        <f>VLOOKUP($E388,[1]模板!$D:$I,4,FALSE)</f>
        <v>否</v>
      </c>
      <c r="I388" s="13" t="str">
        <f>VLOOKUP($E388,[1]模板!$D:$I,5,FALSE)</f>
        <v>否</v>
      </c>
      <c r="J388" s="13" t="str">
        <f>VLOOKUP($E388,[1]模板!$D:$I,6,FALSE)</f>
        <v>是</v>
      </c>
    </row>
    <row r="389" ht="19.95" customHeight="true" spans="3:10">
      <c r="C389" s="23" t="s">
        <v>53</v>
      </c>
      <c r="D389" s="24" t="s">
        <v>54</v>
      </c>
      <c r="E389" s="24" t="s">
        <v>689</v>
      </c>
      <c r="F389" s="25">
        <v>13</v>
      </c>
      <c r="G389" s="24" t="s">
        <v>549</v>
      </c>
      <c r="H389" s="13" t="str">
        <f>VLOOKUP($E389,[1]模板!$D:$I,4,FALSE)</f>
        <v>是</v>
      </c>
      <c r="I389" s="13" t="str">
        <f>VLOOKUP($E389,[1]模板!$D:$I,5,FALSE)</f>
        <v>-</v>
      </c>
      <c r="J389" s="13" t="str">
        <f>VLOOKUP($E389,[1]模板!$D:$I,6,FALSE)</f>
        <v>-</v>
      </c>
    </row>
    <row r="390" ht="19.95" customHeight="true" spans="3:10">
      <c r="C390" s="23" t="s">
        <v>53</v>
      </c>
      <c r="D390" s="24" t="s">
        <v>54</v>
      </c>
      <c r="E390" s="24" t="s">
        <v>702</v>
      </c>
      <c r="F390" s="25">
        <v>14</v>
      </c>
      <c r="G390" s="24" t="s">
        <v>544</v>
      </c>
      <c r="H390" s="13" t="str">
        <f>VLOOKUP($E390,[1]模板!$D:$I,4,FALSE)</f>
        <v>是</v>
      </c>
      <c r="I390" s="13" t="str">
        <f>VLOOKUP($E390,[1]模板!$D:$I,5,FALSE)</f>
        <v>-</v>
      </c>
      <c r="J390" s="13" t="str">
        <f>VLOOKUP($E390,[1]模板!$D:$I,6,FALSE)</f>
        <v>-</v>
      </c>
    </row>
    <row r="391" ht="19.95" customHeight="true" spans="3:10">
      <c r="C391" s="23" t="s">
        <v>53</v>
      </c>
      <c r="D391" s="24" t="s">
        <v>54</v>
      </c>
      <c r="E391" s="24" t="s">
        <v>712</v>
      </c>
      <c r="F391" s="25">
        <v>15</v>
      </c>
      <c r="G391" s="24" t="s">
        <v>544</v>
      </c>
      <c r="H391" s="13" t="str">
        <f>VLOOKUP($E391,[1]模板!$D:$I,4,FALSE)</f>
        <v>是</v>
      </c>
      <c r="I391" s="13" t="str">
        <f>VLOOKUP($E391,[1]模板!$D:$I,5,FALSE)</f>
        <v>-</v>
      </c>
      <c r="J391" s="13" t="str">
        <f>VLOOKUP($E391,[1]模板!$D:$I,6,FALSE)</f>
        <v>-</v>
      </c>
    </row>
    <row r="392" ht="19.95" customHeight="true" spans="3:10">
      <c r="C392" s="23" t="s">
        <v>53</v>
      </c>
      <c r="D392" s="24" t="s">
        <v>54</v>
      </c>
      <c r="E392" s="24" t="s">
        <v>229</v>
      </c>
      <c r="F392" s="25">
        <v>16</v>
      </c>
      <c r="G392" s="24" t="s">
        <v>544</v>
      </c>
      <c r="H392" s="13" t="str">
        <f>VLOOKUP($E392,[1]模板!$D:$I,4,FALSE)</f>
        <v>否</v>
      </c>
      <c r="I392" s="13" t="str">
        <f>VLOOKUP($E392,[1]模板!$D:$I,5,FALSE)</f>
        <v>否</v>
      </c>
      <c r="J392" s="13" t="str">
        <f>VLOOKUP($E392,[1]模板!$D:$I,6,FALSE)</f>
        <v>否</v>
      </c>
    </row>
    <row r="393" ht="19.95" customHeight="true" spans="3:10">
      <c r="C393" s="23" t="s">
        <v>53</v>
      </c>
      <c r="D393" s="24" t="s">
        <v>54</v>
      </c>
      <c r="E393" s="24" t="s">
        <v>697</v>
      </c>
      <c r="F393" s="25">
        <v>17</v>
      </c>
      <c r="G393" s="24" t="s">
        <v>544</v>
      </c>
      <c r="H393" s="13" t="str">
        <f>VLOOKUP($E393,[1]模板!$D:$I,4,FALSE)</f>
        <v>是</v>
      </c>
      <c r="I393" s="13" t="str">
        <f>VLOOKUP($E393,[1]模板!$D:$I,5,FALSE)</f>
        <v>-</v>
      </c>
      <c r="J393" s="13" t="str">
        <f>VLOOKUP($E393,[1]模板!$D:$I,6,FALSE)</f>
        <v>-</v>
      </c>
    </row>
    <row r="394" ht="19.95" customHeight="true" spans="3:10">
      <c r="C394" s="23" t="s">
        <v>53</v>
      </c>
      <c r="D394" s="24" t="s">
        <v>54</v>
      </c>
      <c r="E394" s="24" t="s">
        <v>709</v>
      </c>
      <c r="F394" s="25">
        <v>18</v>
      </c>
      <c r="G394" s="24" t="s">
        <v>544</v>
      </c>
      <c r="H394" s="13" t="str">
        <f>VLOOKUP($E394,[1]模板!$D:$I,4,FALSE)</f>
        <v>是</v>
      </c>
      <c r="I394" s="13" t="str">
        <f>VLOOKUP($E394,[1]模板!$D:$I,5,FALSE)</f>
        <v>-</v>
      </c>
      <c r="J394" s="13" t="str">
        <f>VLOOKUP($E394,[1]模板!$D:$I,6,FALSE)</f>
        <v>-</v>
      </c>
    </row>
    <row r="395" ht="19.95" customHeight="true" spans="3:10">
      <c r="C395" s="23" t="s">
        <v>53</v>
      </c>
      <c r="D395" s="24" t="s">
        <v>54</v>
      </c>
      <c r="E395" s="24" t="s">
        <v>718</v>
      </c>
      <c r="F395" s="25">
        <v>19</v>
      </c>
      <c r="G395" s="24" t="s">
        <v>544</v>
      </c>
      <c r="H395" s="13" t="str">
        <f>VLOOKUP($E395,[1]模板!$D:$I,4,FALSE)</f>
        <v>是</v>
      </c>
      <c r="I395" s="13" t="str">
        <f>VLOOKUP($E395,[1]模板!$D:$I,5,FALSE)</f>
        <v>-</v>
      </c>
      <c r="J395" s="13" t="str">
        <f>VLOOKUP($E395,[1]模板!$D:$I,6,FALSE)</f>
        <v>-</v>
      </c>
    </row>
    <row r="396" ht="19.95" customHeight="true" spans="3:10">
      <c r="C396" s="23" t="s">
        <v>53</v>
      </c>
      <c r="D396" s="24" t="s">
        <v>54</v>
      </c>
      <c r="E396" s="24" t="s">
        <v>120</v>
      </c>
      <c r="F396" s="25">
        <v>20</v>
      </c>
      <c r="G396" s="24" t="s">
        <v>544</v>
      </c>
      <c r="H396" s="13" t="str">
        <f>VLOOKUP($E396,[1]模板!$D:$I,4,FALSE)</f>
        <v>否</v>
      </c>
      <c r="I396" s="13" t="str">
        <f>VLOOKUP($E396,[1]模板!$D:$I,5,FALSE)</f>
        <v>否</v>
      </c>
      <c r="J396" s="13" t="str">
        <f>VLOOKUP($E396,[1]模板!$D:$I,6,FALSE)</f>
        <v>否</v>
      </c>
    </row>
    <row r="397" ht="19.95" customHeight="true" spans="3:10">
      <c r="C397" s="23" t="s">
        <v>53</v>
      </c>
      <c r="D397" s="24" t="s">
        <v>54</v>
      </c>
      <c r="E397" s="24" t="s">
        <v>361</v>
      </c>
      <c r="F397" s="25">
        <v>21</v>
      </c>
      <c r="G397" s="24" t="s">
        <v>544</v>
      </c>
      <c r="H397" s="13" t="str">
        <f>VLOOKUP($E397,[1]模板!$D:$I,4,FALSE)</f>
        <v>否</v>
      </c>
      <c r="I397" s="13" t="str">
        <f>VLOOKUP($E397,[1]模板!$D:$I,5,FALSE)</f>
        <v>否</v>
      </c>
      <c r="J397" s="13" t="str">
        <f>VLOOKUP($E397,[1]模板!$D:$I,6,FALSE)</f>
        <v>否</v>
      </c>
    </row>
    <row r="398" ht="19.95" customHeight="true" spans="3:10">
      <c r="C398" s="23" t="s">
        <v>53</v>
      </c>
      <c r="D398" s="24" t="s">
        <v>54</v>
      </c>
      <c r="E398" s="24" t="s">
        <v>306</v>
      </c>
      <c r="F398" s="25">
        <v>22</v>
      </c>
      <c r="G398" s="24" t="s">
        <v>544</v>
      </c>
      <c r="H398" s="13" t="str">
        <f>VLOOKUP($E398,[1]模板!$D:$I,4,FALSE)</f>
        <v>否</v>
      </c>
      <c r="I398" s="13" t="str">
        <f>VLOOKUP($E398,[1]模板!$D:$I,5,FALSE)</f>
        <v>否</v>
      </c>
      <c r="J398" s="13" t="str">
        <f>VLOOKUP($E398,[1]模板!$D:$I,6,FALSE)</f>
        <v>否</v>
      </c>
    </row>
    <row r="399" ht="19.95" customHeight="true" spans="3:10">
      <c r="C399" s="23" t="s">
        <v>53</v>
      </c>
      <c r="D399" s="24" t="s">
        <v>54</v>
      </c>
      <c r="E399" s="24" t="s">
        <v>334</v>
      </c>
      <c r="F399" s="25">
        <v>23</v>
      </c>
      <c r="G399" s="24" t="s">
        <v>544</v>
      </c>
      <c r="H399" s="13" t="str">
        <f>VLOOKUP($E399,[1]模板!$D:$I,4,FALSE)</f>
        <v>否</v>
      </c>
      <c r="I399" s="13" t="str">
        <f>VLOOKUP($E399,[1]模板!$D:$I,5,FALSE)</f>
        <v>否</v>
      </c>
      <c r="J399" s="13" t="str">
        <f>VLOOKUP($E399,[1]模板!$D:$I,6,FALSE)</f>
        <v>否</v>
      </c>
    </row>
    <row r="400" ht="19.95" customHeight="true" spans="3:10">
      <c r="C400" s="23" t="s">
        <v>53</v>
      </c>
      <c r="D400" s="24" t="s">
        <v>54</v>
      </c>
      <c r="E400" s="24" t="s">
        <v>696</v>
      </c>
      <c r="F400" s="25">
        <v>24</v>
      </c>
      <c r="G400" s="24" t="s">
        <v>544</v>
      </c>
      <c r="H400" s="13" t="str">
        <f>VLOOKUP($E400,[1]模板!$D:$I,4,FALSE)</f>
        <v>是</v>
      </c>
      <c r="I400" s="13" t="str">
        <f>VLOOKUP($E400,[1]模板!$D:$I,5,FALSE)</f>
        <v>-</v>
      </c>
      <c r="J400" s="13" t="str">
        <f>VLOOKUP($E400,[1]模板!$D:$I,6,FALSE)</f>
        <v>-</v>
      </c>
    </row>
    <row r="401" ht="19.95" customHeight="true" spans="3:10">
      <c r="C401" s="23" t="s">
        <v>53</v>
      </c>
      <c r="D401" s="24" t="s">
        <v>54</v>
      </c>
      <c r="E401" s="24" t="s">
        <v>700</v>
      </c>
      <c r="F401" s="25">
        <v>25</v>
      </c>
      <c r="G401" s="24" t="s">
        <v>544</v>
      </c>
      <c r="H401" s="13" t="str">
        <f>VLOOKUP($E401,[1]模板!$D:$I,4,FALSE)</f>
        <v>是</v>
      </c>
      <c r="I401" s="13" t="str">
        <f>VLOOKUP($E401,[1]模板!$D:$I,5,FALSE)</f>
        <v>-</v>
      </c>
      <c r="J401" s="13" t="str">
        <f>VLOOKUP($E401,[1]模板!$D:$I,6,FALSE)</f>
        <v>-</v>
      </c>
    </row>
    <row r="402" ht="19.95" customHeight="true" spans="3:10">
      <c r="C402" s="23" t="s">
        <v>53</v>
      </c>
      <c r="D402" s="24" t="s">
        <v>54</v>
      </c>
      <c r="E402" s="24" t="s">
        <v>378</v>
      </c>
      <c r="F402" s="25">
        <v>26</v>
      </c>
      <c r="G402" s="24" t="s">
        <v>544</v>
      </c>
      <c r="H402" s="13" t="str">
        <f>VLOOKUP($E402,[1]模板!$D:$I,4,FALSE)</f>
        <v>否</v>
      </c>
      <c r="I402" s="13" t="str">
        <f>VLOOKUP($E402,[1]模板!$D:$I,5,FALSE)</f>
        <v>否</v>
      </c>
      <c r="J402" s="13" t="str">
        <f>VLOOKUP($E402,[1]模板!$D:$I,6,FALSE)</f>
        <v>否</v>
      </c>
    </row>
    <row r="403" ht="19.95" customHeight="true" spans="3:10">
      <c r="C403" s="23" t="s">
        <v>53</v>
      </c>
      <c r="D403" s="24" t="s">
        <v>54</v>
      </c>
      <c r="E403" s="24" t="s">
        <v>230</v>
      </c>
      <c r="F403" s="25">
        <v>27</v>
      </c>
      <c r="G403" s="24" t="s">
        <v>13</v>
      </c>
      <c r="H403" s="13" t="s">
        <v>540</v>
      </c>
      <c r="I403" s="13" t="s">
        <v>540</v>
      </c>
      <c r="J403" s="13" t="s">
        <v>699</v>
      </c>
    </row>
    <row r="404" ht="19.95" customHeight="true" spans="3:10">
      <c r="C404" s="23" t="s">
        <v>53</v>
      </c>
      <c r="D404" s="24" t="s">
        <v>54</v>
      </c>
      <c r="E404" s="24" t="s">
        <v>314</v>
      </c>
      <c r="F404" s="25">
        <v>28</v>
      </c>
      <c r="G404" s="24" t="s">
        <v>13</v>
      </c>
      <c r="H404" s="13" t="str">
        <f>VLOOKUP($E404,[1]模板!$D:$I,4,FALSE)</f>
        <v>否</v>
      </c>
      <c r="I404" s="13" t="str">
        <f>VLOOKUP($E404,[1]模板!$D:$I,5,FALSE)</f>
        <v>否</v>
      </c>
      <c r="J404" s="13" t="str">
        <f>VLOOKUP($E404,[1]模板!$D:$I,6,FALSE)</f>
        <v>否</v>
      </c>
    </row>
    <row r="405" ht="19.95" customHeight="true" spans="3:10">
      <c r="C405" s="23" t="s">
        <v>53</v>
      </c>
      <c r="D405" s="24" t="s">
        <v>54</v>
      </c>
      <c r="E405" s="24" t="s">
        <v>459</v>
      </c>
      <c r="F405" s="25">
        <v>29</v>
      </c>
      <c r="G405" s="24" t="s">
        <v>13</v>
      </c>
      <c r="H405" s="13" t="str">
        <f>VLOOKUP($E405,[1]模板!$D:$I,4,FALSE)</f>
        <v>否</v>
      </c>
      <c r="I405" s="13" t="str">
        <f>VLOOKUP($E405,[1]模板!$D:$I,5,FALSE)</f>
        <v>否</v>
      </c>
      <c r="J405" s="13" t="str">
        <f>VLOOKUP($E405,[1]模板!$D:$I,6,FALSE)</f>
        <v>否</v>
      </c>
    </row>
    <row r="406" ht="19.95" customHeight="true" spans="3:10">
      <c r="C406" s="23" t="s">
        <v>53</v>
      </c>
      <c r="D406" s="24" t="s">
        <v>54</v>
      </c>
      <c r="E406" s="24" t="s">
        <v>431</v>
      </c>
      <c r="F406" s="25">
        <v>30</v>
      </c>
      <c r="G406" s="24" t="s">
        <v>13</v>
      </c>
      <c r="H406" s="13" t="str">
        <f>VLOOKUP($E406,[1]模板!$D:$I,4,FALSE)</f>
        <v>否</v>
      </c>
      <c r="I406" s="13" t="str">
        <f>VLOOKUP($E406,[1]模板!$D:$I,5,FALSE)</f>
        <v>否</v>
      </c>
      <c r="J406" s="13" t="str">
        <f>VLOOKUP($E406,[1]模板!$D:$I,6,FALSE)</f>
        <v>否</v>
      </c>
    </row>
    <row r="407" ht="19.95" customHeight="true" spans="3:10">
      <c r="C407" s="23" t="s">
        <v>53</v>
      </c>
      <c r="D407" s="24" t="s">
        <v>54</v>
      </c>
      <c r="E407" s="24" t="s">
        <v>690</v>
      </c>
      <c r="F407" s="25">
        <v>31</v>
      </c>
      <c r="G407" s="24" t="s">
        <v>13</v>
      </c>
      <c r="H407" s="13" t="str">
        <f>VLOOKUP($E407,[1]模板!$D:$I,4,FALSE)</f>
        <v>是</v>
      </c>
      <c r="I407" s="13" t="str">
        <f>VLOOKUP($E407,[1]模板!$D:$I,5,FALSE)</f>
        <v>-</v>
      </c>
      <c r="J407" s="13" t="str">
        <f>VLOOKUP($E407,[1]模板!$D:$I,6,FALSE)</f>
        <v>-</v>
      </c>
    </row>
    <row r="408" ht="19.95" customHeight="true" spans="3:10">
      <c r="C408" s="23" t="s">
        <v>53</v>
      </c>
      <c r="D408" s="24" t="s">
        <v>54</v>
      </c>
      <c r="E408" s="24" t="s">
        <v>717</v>
      </c>
      <c r="F408" s="25">
        <v>32</v>
      </c>
      <c r="G408" s="24" t="s">
        <v>13</v>
      </c>
      <c r="H408" s="13" t="str">
        <f>VLOOKUP($E408,[1]模板!$D:$I,4,FALSE)</f>
        <v>是</v>
      </c>
      <c r="I408" s="13" t="str">
        <f>VLOOKUP($E408,[1]模板!$D:$I,5,FALSE)</f>
        <v>-</v>
      </c>
      <c r="J408" s="13" t="str">
        <f>VLOOKUP($E408,[1]模板!$D:$I,6,FALSE)</f>
        <v>-</v>
      </c>
    </row>
    <row r="409" ht="19.95" customHeight="true" spans="3:10">
      <c r="C409" s="23" t="s">
        <v>53</v>
      </c>
      <c r="D409" s="24" t="s">
        <v>54</v>
      </c>
      <c r="E409" s="24" t="s">
        <v>157</v>
      </c>
      <c r="F409" s="25">
        <v>33</v>
      </c>
      <c r="G409" s="24" t="s">
        <v>13</v>
      </c>
      <c r="H409" s="13" t="str">
        <f>VLOOKUP($E409,[1]模板!$D:$I,4,FALSE)</f>
        <v>否</v>
      </c>
      <c r="I409" s="13" t="str">
        <f>VLOOKUP($E409,[1]模板!$D:$I,5,FALSE)</f>
        <v>否</v>
      </c>
      <c r="J409" s="13" t="str">
        <f>VLOOKUP($E409,[1]模板!$D:$I,6,FALSE)</f>
        <v>否</v>
      </c>
    </row>
    <row r="410" ht="19.95" customHeight="true" spans="3:10">
      <c r="C410" s="23" t="s">
        <v>53</v>
      </c>
      <c r="D410" s="24" t="s">
        <v>54</v>
      </c>
      <c r="E410" s="24" t="s">
        <v>716</v>
      </c>
      <c r="F410" s="25">
        <v>34</v>
      </c>
      <c r="G410" s="24" t="s">
        <v>13</v>
      </c>
      <c r="H410" s="13" t="str">
        <f>VLOOKUP($E410,[1]模板!$D:$I,4,FALSE)</f>
        <v>是</v>
      </c>
      <c r="I410" s="13" t="str">
        <f>VLOOKUP($E410,[1]模板!$D:$I,5,FALSE)</f>
        <v>-</v>
      </c>
      <c r="J410" s="13" t="str">
        <f>VLOOKUP($E410,[1]模板!$D:$I,6,FALSE)</f>
        <v>-</v>
      </c>
    </row>
    <row r="411" ht="19.95" customHeight="true" spans="3:10">
      <c r="C411" s="23" t="s">
        <v>53</v>
      </c>
      <c r="D411" s="24" t="s">
        <v>54</v>
      </c>
      <c r="E411" s="24" t="s">
        <v>694</v>
      </c>
      <c r="F411" s="25">
        <v>35</v>
      </c>
      <c r="G411" s="24" t="s">
        <v>13</v>
      </c>
      <c r="H411" s="13" t="str">
        <f>VLOOKUP($E411,[1]模板!$D:$I,4,FALSE)</f>
        <v>是</v>
      </c>
      <c r="I411" s="13" t="str">
        <f>VLOOKUP($E411,[1]模板!$D:$I,5,FALSE)</f>
        <v>-</v>
      </c>
      <c r="J411" s="13" t="str">
        <f>VLOOKUP($E411,[1]模板!$D:$I,6,FALSE)</f>
        <v>-</v>
      </c>
    </row>
    <row r="412" ht="19.95" customHeight="true" spans="3:10">
      <c r="C412" s="23" t="s">
        <v>53</v>
      </c>
      <c r="D412" s="24" t="s">
        <v>54</v>
      </c>
      <c r="E412" s="24" t="s">
        <v>710</v>
      </c>
      <c r="F412" s="25">
        <v>36</v>
      </c>
      <c r="G412" s="24" t="s">
        <v>13</v>
      </c>
      <c r="H412" s="13" t="str">
        <f>VLOOKUP($E412,[1]模板!$D:$I,4,FALSE)</f>
        <v>是</v>
      </c>
      <c r="I412" s="13" t="str">
        <f>VLOOKUP($E412,[1]模板!$D:$I,5,FALSE)</f>
        <v>-</v>
      </c>
      <c r="J412" s="13" t="str">
        <f>VLOOKUP($E412,[1]模板!$D:$I,6,FALSE)</f>
        <v>-</v>
      </c>
    </row>
    <row r="413" ht="19.95" customHeight="true" spans="3:10">
      <c r="C413" s="23" t="s">
        <v>53</v>
      </c>
      <c r="D413" s="24" t="s">
        <v>54</v>
      </c>
      <c r="E413" s="24" t="s">
        <v>428</v>
      </c>
      <c r="F413" s="25">
        <v>37</v>
      </c>
      <c r="G413" s="24" t="s">
        <v>13</v>
      </c>
      <c r="H413" s="13" t="str">
        <f>VLOOKUP($E413,[1]模板!$D:$I,4,FALSE)</f>
        <v>否</v>
      </c>
      <c r="I413" s="13" t="str">
        <f>VLOOKUP($E413,[1]模板!$D:$I,5,FALSE)</f>
        <v>否</v>
      </c>
      <c r="J413" s="13" t="str">
        <f>VLOOKUP($E413,[1]模板!$D:$I,6,FALSE)</f>
        <v>否</v>
      </c>
    </row>
    <row r="414" ht="19.95" customHeight="true" spans="3:10">
      <c r="C414" s="23" t="s">
        <v>53</v>
      </c>
      <c r="D414" s="24" t="s">
        <v>54</v>
      </c>
      <c r="E414" s="24" t="s">
        <v>335</v>
      </c>
      <c r="F414" s="25">
        <v>38</v>
      </c>
      <c r="G414" s="24" t="s">
        <v>13</v>
      </c>
      <c r="H414" s="13" t="str">
        <f>VLOOKUP($E414,[1]模板!$D:$I,4,FALSE)</f>
        <v>否</v>
      </c>
      <c r="I414" s="13" t="str">
        <f>VLOOKUP($E414,[1]模板!$D:$I,5,FALSE)</f>
        <v>否</v>
      </c>
      <c r="J414" s="13" t="str">
        <f>VLOOKUP($E414,[1]模板!$D:$I,6,FALSE)</f>
        <v>否</v>
      </c>
    </row>
    <row r="415" ht="19.95" customHeight="true" spans="3:10">
      <c r="C415" s="23" t="s">
        <v>53</v>
      </c>
      <c r="D415" s="24" t="s">
        <v>54</v>
      </c>
      <c r="E415" s="24" t="s">
        <v>52</v>
      </c>
      <c r="F415" s="25">
        <v>39</v>
      </c>
      <c r="G415" s="24" t="s">
        <v>13</v>
      </c>
      <c r="H415" s="13" t="str">
        <f>VLOOKUP($E415,[1]模板!$D:$I,4,FALSE)</f>
        <v>否</v>
      </c>
      <c r="I415" s="13" t="str">
        <f>VLOOKUP($E415,[1]模板!$D:$I,5,FALSE)</f>
        <v>否</v>
      </c>
      <c r="J415" s="13" t="str">
        <f>VLOOKUP($E415,[1]模板!$D:$I,6,FALSE)</f>
        <v>否</v>
      </c>
    </row>
    <row r="416" ht="19.95" customHeight="true" spans="3:10">
      <c r="C416" s="23" t="s">
        <v>53</v>
      </c>
      <c r="D416" s="24" t="s">
        <v>54</v>
      </c>
      <c r="E416" s="24" t="s">
        <v>345</v>
      </c>
      <c r="F416" s="25">
        <v>40</v>
      </c>
      <c r="G416" s="24" t="s">
        <v>13</v>
      </c>
      <c r="H416" s="13" t="str">
        <f>VLOOKUP($E416,[1]模板!$D:$I,4,FALSE)</f>
        <v>否</v>
      </c>
      <c r="I416" s="13" t="str">
        <f>VLOOKUP($E416,[1]模板!$D:$I,5,FALSE)</f>
        <v>否</v>
      </c>
      <c r="J416" s="13" t="str">
        <f>VLOOKUP($E416,[1]模板!$D:$I,6,FALSE)</f>
        <v>否</v>
      </c>
    </row>
    <row r="417" ht="19.95" customHeight="true" spans="3:10">
      <c r="C417" s="23" t="s">
        <v>53</v>
      </c>
      <c r="D417" s="24" t="s">
        <v>54</v>
      </c>
      <c r="E417" s="24" t="s">
        <v>720</v>
      </c>
      <c r="F417" s="25">
        <v>41</v>
      </c>
      <c r="G417" s="24" t="s">
        <v>13</v>
      </c>
      <c r="H417" s="13" t="str">
        <f>VLOOKUP($E417,[1]模板!$D:$I,4,FALSE)</f>
        <v>是</v>
      </c>
      <c r="I417" s="13" t="str">
        <f>VLOOKUP($E417,[1]模板!$D:$I,5,FALSE)</f>
        <v>-</v>
      </c>
      <c r="J417" s="13" t="str">
        <f>VLOOKUP($E417,[1]模板!$D:$I,6,FALSE)</f>
        <v>-</v>
      </c>
    </row>
    <row r="418" ht="19.95" customHeight="true" spans="3:10">
      <c r="C418" s="23" t="s">
        <v>53</v>
      </c>
      <c r="D418" s="24" t="s">
        <v>54</v>
      </c>
      <c r="E418" s="24" t="s">
        <v>287</v>
      </c>
      <c r="F418" s="25">
        <v>42</v>
      </c>
      <c r="G418" s="24" t="s">
        <v>13</v>
      </c>
      <c r="H418" s="13" t="str">
        <f>VLOOKUP($E418,[1]模板!$D:$I,4,FALSE)</f>
        <v>否</v>
      </c>
      <c r="I418" s="13" t="str">
        <f>VLOOKUP($E418,[1]模板!$D:$I,5,FALSE)</f>
        <v>否</v>
      </c>
      <c r="J418" s="13" t="str">
        <f>VLOOKUP($E418,[1]模板!$D:$I,6,FALSE)</f>
        <v>否</v>
      </c>
    </row>
    <row r="419" ht="19.95" customHeight="true" spans="3:10">
      <c r="C419" s="23" t="s">
        <v>53</v>
      </c>
      <c r="D419" s="24" t="s">
        <v>54</v>
      </c>
      <c r="E419" s="24" t="s">
        <v>331</v>
      </c>
      <c r="F419" s="25">
        <v>43</v>
      </c>
      <c r="G419" s="24" t="s">
        <v>13</v>
      </c>
      <c r="H419" s="13" t="str">
        <f>VLOOKUP($E419,[1]模板!$D:$I,4,FALSE)</f>
        <v>否</v>
      </c>
      <c r="I419" s="13" t="str">
        <f>VLOOKUP($E419,[1]模板!$D:$I,5,FALSE)</f>
        <v>否</v>
      </c>
      <c r="J419" s="13" t="str">
        <f>VLOOKUP($E419,[1]模板!$D:$I,6,FALSE)</f>
        <v>是</v>
      </c>
    </row>
    <row r="420" ht="19.95" customHeight="true" spans="3:10">
      <c r="C420" s="23" t="s">
        <v>53</v>
      </c>
      <c r="D420" s="24" t="s">
        <v>54</v>
      </c>
      <c r="E420" s="24" t="s">
        <v>358</v>
      </c>
      <c r="F420" s="25">
        <v>44</v>
      </c>
      <c r="G420" s="24" t="s">
        <v>13</v>
      </c>
      <c r="H420" s="13" t="str">
        <f>VLOOKUP($E420,[1]模板!$D:$I,4,FALSE)</f>
        <v>否</v>
      </c>
      <c r="I420" s="13" t="str">
        <f>VLOOKUP($E420,[1]模板!$D:$I,5,FALSE)</f>
        <v>否</v>
      </c>
      <c r="J420" s="13" t="str">
        <f>VLOOKUP($E420,[1]模板!$D:$I,6,FALSE)</f>
        <v>否</v>
      </c>
    </row>
    <row r="421" ht="19.95" customHeight="true" spans="3:10">
      <c r="C421" s="23" t="s">
        <v>53</v>
      </c>
      <c r="D421" s="24" t="s">
        <v>54</v>
      </c>
      <c r="E421" s="24" t="s">
        <v>336</v>
      </c>
      <c r="F421" s="25">
        <v>45</v>
      </c>
      <c r="G421" s="24" t="s">
        <v>13</v>
      </c>
      <c r="H421" s="13" t="str">
        <f>VLOOKUP($E421,[1]模板!$D:$I,4,FALSE)</f>
        <v>否</v>
      </c>
      <c r="I421" s="13" t="str">
        <f>VLOOKUP($E421,[1]模板!$D:$I,5,FALSE)</f>
        <v>否</v>
      </c>
      <c r="J421" s="13" t="str">
        <f>VLOOKUP($E421,[1]模板!$D:$I,6,FALSE)</f>
        <v>否</v>
      </c>
    </row>
    <row r="422" ht="19.95" customHeight="true" spans="3:10">
      <c r="C422" s="23" t="s">
        <v>53</v>
      </c>
      <c r="D422" s="24" t="s">
        <v>54</v>
      </c>
      <c r="E422" s="24" t="s">
        <v>707</v>
      </c>
      <c r="F422" s="25">
        <v>46</v>
      </c>
      <c r="G422" s="24" t="s">
        <v>13</v>
      </c>
      <c r="H422" s="13" t="str">
        <f>VLOOKUP($E422,[1]模板!$D:$I,4,FALSE)</f>
        <v>是</v>
      </c>
      <c r="I422" s="13" t="str">
        <f>VLOOKUP($E422,[1]模板!$D:$I,5,FALSE)</f>
        <v>-</v>
      </c>
      <c r="J422" s="13" t="str">
        <f>VLOOKUP($E422,[1]模板!$D:$I,6,FALSE)</f>
        <v>-</v>
      </c>
    </row>
    <row r="423" ht="19.95" customHeight="true" spans="3:10">
      <c r="C423" s="23" t="s">
        <v>53</v>
      </c>
      <c r="D423" s="24" t="s">
        <v>54</v>
      </c>
      <c r="E423" s="24" t="s">
        <v>715</v>
      </c>
      <c r="F423" s="25">
        <v>47</v>
      </c>
      <c r="G423" s="24" t="s">
        <v>13</v>
      </c>
      <c r="H423" s="13" t="str">
        <f>VLOOKUP($E423,[1]模板!$D:$I,4,FALSE)</f>
        <v>是</v>
      </c>
      <c r="I423" s="13" t="str">
        <f>VLOOKUP($E423,[1]模板!$D:$I,5,FALSE)</f>
        <v>-</v>
      </c>
      <c r="J423" s="13" t="str">
        <f>VLOOKUP($E423,[1]模板!$D:$I,6,FALSE)</f>
        <v>-</v>
      </c>
    </row>
    <row r="424" ht="19.95" customHeight="true" spans="3:10">
      <c r="C424" s="23" t="s">
        <v>53</v>
      </c>
      <c r="D424" s="24" t="s">
        <v>54</v>
      </c>
      <c r="E424" s="24" t="s">
        <v>489</v>
      </c>
      <c r="F424" s="25">
        <v>48</v>
      </c>
      <c r="G424" s="24" t="s">
        <v>13</v>
      </c>
      <c r="H424" s="13" t="s">
        <v>540</v>
      </c>
      <c r="I424" s="13" t="s">
        <v>540</v>
      </c>
      <c r="J424" s="13" t="s">
        <v>540</v>
      </c>
    </row>
    <row r="425" ht="19.95" customHeight="true" spans="3:10">
      <c r="C425" s="23" t="s">
        <v>53</v>
      </c>
      <c r="D425" s="24" t="s">
        <v>54</v>
      </c>
      <c r="E425" s="24" t="s">
        <v>329</v>
      </c>
      <c r="F425" s="25">
        <v>49</v>
      </c>
      <c r="G425" s="24" t="s">
        <v>13</v>
      </c>
      <c r="H425" s="13" t="s">
        <v>540</v>
      </c>
      <c r="I425" s="13" t="s">
        <v>540</v>
      </c>
      <c r="J425" s="13" t="s">
        <v>540</v>
      </c>
    </row>
    <row r="426" ht="19.95" customHeight="true" spans="3:10">
      <c r="C426" s="23" t="s">
        <v>53</v>
      </c>
      <c r="D426" s="24" t="s">
        <v>54</v>
      </c>
      <c r="E426" s="24" t="s">
        <v>169</v>
      </c>
      <c r="F426" s="25">
        <v>50</v>
      </c>
      <c r="G426" s="24" t="s">
        <v>13</v>
      </c>
      <c r="H426" s="13" t="s">
        <v>540</v>
      </c>
      <c r="I426" s="13" t="s">
        <v>540</v>
      </c>
      <c r="J426" s="13" t="s">
        <v>540</v>
      </c>
    </row>
    <row r="427" ht="19.95" customHeight="true" spans="3:10">
      <c r="C427" s="23" t="s">
        <v>53</v>
      </c>
      <c r="D427" s="24" t="s">
        <v>54</v>
      </c>
      <c r="E427" s="24" t="s">
        <v>457</v>
      </c>
      <c r="F427" s="25">
        <v>51</v>
      </c>
      <c r="G427" s="24" t="s">
        <v>13</v>
      </c>
      <c r="H427" s="13" t="str">
        <f>VLOOKUP($E427,[1]模板!$D:$I,4,FALSE)</f>
        <v>否</v>
      </c>
      <c r="I427" s="13" t="str">
        <f>VLOOKUP($E427,[1]模板!$D:$I,5,FALSE)</f>
        <v>否</v>
      </c>
      <c r="J427" s="13" t="str">
        <f>VLOOKUP($E427,[1]模板!$D:$I,6,FALSE)</f>
        <v>是</v>
      </c>
    </row>
    <row r="428" ht="19.95" customHeight="true" spans="3:10">
      <c r="C428" s="23" t="s">
        <v>53</v>
      </c>
      <c r="D428" s="24" t="s">
        <v>54</v>
      </c>
      <c r="E428" s="24" t="s">
        <v>695</v>
      </c>
      <c r="F428" s="25">
        <v>52</v>
      </c>
      <c r="G428" s="24" t="s">
        <v>13</v>
      </c>
      <c r="H428" s="13" t="str">
        <f>VLOOKUP($E428,[1]模板!$D:$I,4,FALSE)</f>
        <v>是</v>
      </c>
      <c r="I428" s="13" t="str">
        <f>VLOOKUP($E428,[1]模板!$D:$I,5,FALSE)</f>
        <v>-</v>
      </c>
      <c r="J428" s="13" t="str">
        <f>VLOOKUP($E428,[1]模板!$D:$I,6,FALSE)</f>
        <v>-</v>
      </c>
    </row>
    <row r="429" ht="19.95" customHeight="true" spans="3:10">
      <c r="C429" s="23" t="s">
        <v>53</v>
      </c>
      <c r="D429" s="24" t="s">
        <v>54</v>
      </c>
      <c r="E429" s="24" t="s">
        <v>373</v>
      </c>
      <c r="F429" s="25">
        <v>53</v>
      </c>
      <c r="G429" s="24" t="s">
        <v>13</v>
      </c>
      <c r="H429" s="13" t="str">
        <f>VLOOKUP($E429,[1]模板!$D:$I,4,FALSE)</f>
        <v>否</v>
      </c>
      <c r="I429" s="13" t="str">
        <f>VLOOKUP($E429,[1]模板!$D:$I,5,FALSE)</f>
        <v>否</v>
      </c>
      <c r="J429" s="13" t="str">
        <f>VLOOKUP($E429,[1]模板!$D:$I,6,FALSE)</f>
        <v>否</v>
      </c>
    </row>
    <row r="430" ht="19.95" customHeight="true" spans="3:10">
      <c r="C430" s="23" t="s">
        <v>53</v>
      </c>
      <c r="D430" s="24" t="s">
        <v>54</v>
      </c>
      <c r="E430" s="24" t="s">
        <v>727</v>
      </c>
      <c r="F430" s="25">
        <v>54</v>
      </c>
      <c r="G430" s="24" t="s">
        <v>10</v>
      </c>
      <c r="H430" s="13" t="str">
        <f>VLOOKUP($E430,[1]模板!$D:$I,4,FALSE)</f>
        <v>是</v>
      </c>
      <c r="I430" s="13" t="str">
        <f>VLOOKUP($E430,[1]模板!$D:$I,5,FALSE)</f>
        <v>-</v>
      </c>
      <c r="J430" s="13" t="str">
        <f>VLOOKUP($E430,[1]模板!$D:$I,6,FALSE)</f>
        <v>-</v>
      </c>
    </row>
    <row r="431" ht="19.95" customHeight="true" spans="3:10">
      <c r="C431" s="23" t="s">
        <v>53</v>
      </c>
      <c r="D431" s="24" t="s">
        <v>54</v>
      </c>
      <c r="E431" s="24" t="s">
        <v>418</v>
      </c>
      <c r="F431" s="25">
        <v>55</v>
      </c>
      <c r="G431" s="24" t="s">
        <v>10</v>
      </c>
      <c r="H431" s="13" t="str">
        <f>VLOOKUP($E431,[1]模板!$D:$I,4,FALSE)</f>
        <v>否</v>
      </c>
      <c r="I431" s="13" t="str">
        <f>VLOOKUP($E431,[1]模板!$D:$I,5,FALSE)</f>
        <v>否</v>
      </c>
      <c r="J431" s="13" t="str">
        <f>VLOOKUP($E431,[1]模板!$D:$I,6,FALSE)</f>
        <v>否</v>
      </c>
    </row>
    <row r="432" ht="19.95" customHeight="true" spans="3:10">
      <c r="C432" s="23" t="s">
        <v>53</v>
      </c>
      <c r="D432" s="24" t="s">
        <v>54</v>
      </c>
      <c r="E432" s="24" t="s">
        <v>724</v>
      </c>
      <c r="F432" s="25">
        <v>56</v>
      </c>
      <c r="G432" s="24" t="s">
        <v>10</v>
      </c>
      <c r="H432" s="13" t="str">
        <f>VLOOKUP($E432,[1]模板!$D:$I,4,FALSE)</f>
        <v>是</v>
      </c>
      <c r="I432" s="13" t="str">
        <f>VLOOKUP($E432,[1]模板!$D:$I,5,FALSE)</f>
        <v>-</v>
      </c>
      <c r="J432" s="13" t="str">
        <f>VLOOKUP($E432,[1]模板!$D:$I,6,FALSE)</f>
        <v>-</v>
      </c>
    </row>
    <row r="433" ht="19.95" customHeight="true" spans="3:10">
      <c r="C433" s="23" t="s">
        <v>53</v>
      </c>
      <c r="D433" s="24" t="s">
        <v>54</v>
      </c>
      <c r="E433" s="24" t="s">
        <v>369</v>
      </c>
      <c r="F433" s="25">
        <v>57</v>
      </c>
      <c r="G433" s="24" t="s">
        <v>10</v>
      </c>
      <c r="H433" s="13" t="str">
        <f>VLOOKUP($E433,[1]模板!$D:$I,4,FALSE)</f>
        <v>否</v>
      </c>
      <c r="I433" s="13" t="str">
        <f>VLOOKUP($E433,[1]模板!$D:$I,5,FALSE)</f>
        <v>否</v>
      </c>
      <c r="J433" s="13" t="str">
        <f>VLOOKUP($E433,[1]模板!$D:$I,6,FALSE)</f>
        <v>否</v>
      </c>
    </row>
    <row r="434" ht="19.95" customHeight="true" spans="3:10">
      <c r="C434" s="23" t="s">
        <v>53</v>
      </c>
      <c r="D434" s="24" t="s">
        <v>54</v>
      </c>
      <c r="E434" s="24" t="s">
        <v>698</v>
      </c>
      <c r="F434" s="25">
        <v>58</v>
      </c>
      <c r="G434" s="24" t="s">
        <v>10</v>
      </c>
      <c r="H434" s="13" t="str">
        <f>VLOOKUP($E434,[1]模板!$D:$I,4,FALSE)</f>
        <v>是</v>
      </c>
      <c r="I434" s="13" t="str">
        <f>VLOOKUP($E434,[1]模板!$D:$I,5,FALSE)</f>
        <v>-</v>
      </c>
      <c r="J434" s="13" t="str">
        <f>VLOOKUP($E434,[1]模板!$D:$I,6,FALSE)</f>
        <v>-</v>
      </c>
    </row>
    <row r="435" ht="19.95" customHeight="true" spans="3:10">
      <c r="C435" s="23" t="s">
        <v>53</v>
      </c>
      <c r="D435" s="24" t="s">
        <v>54</v>
      </c>
      <c r="E435" s="24" t="s">
        <v>362</v>
      </c>
      <c r="F435" s="25">
        <v>59</v>
      </c>
      <c r="G435" s="24" t="s">
        <v>10</v>
      </c>
      <c r="H435" s="13" t="str">
        <f>VLOOKUP($E435,[1]模板!$D:$I,4,FALSE)</f>
        <v>否</v>
      </c>
      <c r="I435" s="13" t="str">
        <f>VLOOKUP($E435,[1]模板!$D:$I,5,FALSE)</f>
        <v>否</v>
      </c>
      <c r="J435" s="13" t="str">
        <f>VLOOKUP($E435,[1]模板!$D:$I,6,FALSE)</f>
        <v>否</v>
      </c>
    </row>
    <row r="436" ht="19.95" customHeight="true" spans="3:10">
      <c r="C436" s="23" t="s">
        <v>53</v>
      </c>
      <c r="D436" s="24" t="s">
        <v>54</v>
      </c>
      <c r="E436" s="24" t="s">
        <v>315</v>
      </c>
      <c r="F436" s="25">
        <v>60</v>
      </c>
      <c r="G436" s="24" t="s">
        <v>10</v>
      </c>
      <c r="H436" s="13" t="s">
        <v>540</v>
      </c>
      <c r="I436" s="13" t="s">
        <v>540</v>
      </c>
      <c r="J436" s="13" t="s">
        <v>699</v>
      </c>
    </row>
    <row r="437" ht="19.95" customHeight="true" spans="3:10">
      <c r="C437" s="23" t="s">
        <v>53</v>
      </c>
      <c r="D437" s="24" t="s">
        <v>54</v>
      </c>
      <c r="E437" s="24" t="s">
        <v>503</v>
      </c>
      <c r="F437" s="25">
        <v>61</v>
      </c>
      <c r="G437" s="24" t="s">
        <v>10</v>
      </c>
      <c r="H437" s="13" t="s">
        <v>540</v>
      </c>
      <c r="I437" s="13" t="s">
        <v>540</v>
      </c>
      <c r="J437" s="13" t="s">
        <v>540</v>
      </c>
    </row>
    <row r="438" ht="19.95" customHeight="true" spans="3:10">
      <c r="C438" s="23" t="s">
        <v>53</v>
      </c>
      <c r="D438" s="24" t="s">
        <v>54</v>
      </c>
      <c r="E438" s="24" t="s">
        <v>433</v>
      </c>
      <c r="F438" s="25">
        <v>62</v>
      </c>
      <c r="G438" s="24" t="s">
        <v>10</v>
      </c>
      <c r="H438" s="13" t="str">
        <f>VLOOKUP($E438,[1]模板!$D:$I,4,FALSE)</f>
        <v>否</v>
      </c>
      <c r="I438" s="13" t="str">
        <f>VLOOKUP($E438,[1]模板!$D:$I,5,FALSE)</f>
        <v>否</v>
      </c>
      <c r="J438" s="13" t="str">
        <f>VLOOKUP($E438,[1]模板!$D:$I,6,FALSE)</f>
        <v>否</v>
      </c>
    </row>
    <row r="439" ht="19.95" customHeight="true" spans="3:10">
      <c r="C439" s="23" t="s">
        <v>53</v>
      </c>
      <c r="D439" s="24" t="s">
        <v>54</v>
      </c>
      <c r="E439" s="24" t="s">
        <v>420</v>
      </c>
      <c r="F439" s="25">
        <v>63</v>
      </c>
      <c r="G439" s="24" t="s">
        <v>10</v>
      </c>
      <c r="H439" s="13" t="str">
        <f>VLOOKUP($E439,[1]模板!$D:$I,4,FALSE)</f>
        <v>否</v>
      </c>
      <c r="I439" s="13" t="str">
        <f>VLOOKUP($E439,[1]模板!$D:$I,5,FALSE)</f>
        <v>否</v>
      </c>
      <c r="J439" s="13" t="str">
        <f>VLOOKUP($E439,[1]模板!$D:$I,6,FALSE)</f>
        <v>否</v>
      </c>
    </row>
    <row r="440" ht="19.95" customHeight="true" spans="3:10">
      <c r="C440" s="23" t="s">
        <v>53</v>
      </c>
      <c r="D440" s="24" t="s">
        <v>54</v>
      </c>
      <c r="E440" s="24" t="s">
        <v>364</v>
      </c>
      <c r="F440" s="25">
        <v>64</v>
      </c>
      <c r="G440" s="24" t="s">
        <v>10</v>
      </c>
      <c r="H440" s="13" t="s">
        <v>540</v>
      </c>
      <c r="I440" s="13" t="s">
        <v>540</v>
      </c>
      <c r="J440" s="13" t="s">
        <v>540</v>
      </c>
    </row>
    <row r="441" ht="19.95" customHeight="true" spans="3:10">
      <c r="C441" s="23" t="s">
        <v>53</v>
      </c>
      <c r="D441" s="24" t="s">
        <v>54</v>
      </c>
      <c r="E441" s="24" t="s">
        <v>711</v>
      </c>
      <c r="F441" s="25">
        <v>65</v>
      </c>
      <c r="G441" s="24" t="s">
        <v>10</v>
      </c>
      <c r="H441" s="13" t="str">
        <f>VLOOKUP($E441,[1]模板!$D:$I,4,FALSE)</f>
        <v>是</v>
      </c>
      <c r="I441" s="13" t="str">
        <f>VLOOKUP($E441,[1]模板!$D:$I,5,FALSE)</f>
        <v>-</v>
      </c>
      <c r="J441" s="13" t="str">
        <f>VLOOKUP($E441,[1]模板!$D:$I,6,FALSE)</f>
        <v>-</v>
      </c>
    </row>
    <row r="442" ht="19.95" customHeight="true" spans="3:10">
      <c r="C442" s="23" t="s">
        <v>53</v>
      </c>
      <c r="D442" s="24" t="s">
        <v>54</v>
      </c>
      <c r="E442" s="24" t="s">
        <v>208</v>
      </c>
      <c r="F442" s="25">
        <v>66</v>
      </c>
      <c r="G442" s="24" t="s">
        <v>10</v>
      </c>
      <c r="H442" s="13" t="s">
        <v>540</v>
      </c>
      <c r="I442" s="13" t="s">
        <v>540</v>
      </c>
      <c r="J442" s="13" t="s">
        <v>540</v>
      </c>
    </row>
    <row r="443" ht="19.95" customHeight="true" spans="3:10">
      <c r="C443" s="23" t="s">
        <v>53</v>
      </c>
      <c r="D443" s="24" t="s">
        <v>54</v>
      </c>
      <c r="E443" s="24" t="s">
        <v>277</v>
      </c>
      <c r="F443" s="25">
        <v>67</v>
      </c>
      <c r="G443" s="24" t="s">
        <v>10</v>
      </c>
      <c r="H443" s="13" t="str">
        <f>VLOOKUP($E443,[1]模板!$D:$I,4,FALSE)</f>
        <v>否</v>
      </c>
      <c r="I443" s="13" t="str">
        <f>VLOOKUP($E443,[1]模板!$D:$I,5,FALSE)</f>
        <v>是</v>
      </c>
      <c r="J443" s="13" t="str">
        <f>VLOOKUP($E443,[1]模板!$D:$I,6,FALSE)</f>
        <v>-</v>
      </c>
    </row>
    <row r="444" ht="19.95" customHeight="true" spans="3:10">
      <c r="C444" s="23" t="s">
        <v>53</v>
      </c>
      <c r="D444" s="24" t="s">
        <v>54</v>
      </c>
      <c r="E444" s="24" t="s">
        <v>721</v>
      </c>
      <c r="F444" s="25">
        <v>68</v>
      </c>
      <c r="G444" s="24" t="s">
        <v>10</v>
      </c>
      <c r="H444" s="13" t="str">
        <f>VLOOKUP($E444,[1]模板!$D:$I,4,FALSE)</f>
        <v>是</v>
      </c>
      <c r="I444" s="13" t="str">
        <f>VLOOKUP($E444,[1]模板!$D:$I,5,FALSE)</f>
        <v>-</v>
      </c>
      <c r="J444" s="13" t="str">
        <f>VLOOKUP($E444,[1]模板!$D:$I,6,FALSE)</f>
        <v>-</v>
      </c>
    </row>
    <row r="445" ht="19.95" customHeight="true" spans="3:10">
      <c r="C445" s="23" t="s">
        <v>53</v>
      </c>
      <c r="D445" s="24" t="s">
        <v>54</v>
      </c>
      <c r="E445" s="24" t="s">
        <v>445</v>
      </c>
      <c r="F445" s="25">
        <v>69</v>
      </c>
      <c r="G445" s="24" t="s">
        <v>10</v>
      </c>
      <c r="H445" s="13" t="str">
        <f>VLOOKUP($E445,[1]模板!$D:$I,4,FALSE)</f>
        <v>否</v>
      </c>
      <c r="I445" s="13" t="str">
        <f>VLOOKUP($E445,[1]模板!$D:$I,5,FALSE)</f>
        <v>否</v>
      </c>
      <c r="J445" s="13" t="str">
        <f>VLOOKUP($E445,[1]模板!$D:$I,6,FALSE)</f>
        <v>是</v>
      </c>
    </row>
    <row r="446" ht="19.95" customHeight="true" spans="3:10">
      <c r="C446" s="23" t="s">
        <v>53</v>
      </c>
      <c r="D446" s="24" t="s">
        <v>54</v>
      </c>
      <c r="E446" s="24" t="s">
        <v>714</v>
      </c>
      <c r="F446" s="25">
        <v>70</v>
      </c>
      <c r="G446" s="24" t="s">
        <v>10</v>
      </c>
      <c r="H446" s="13" t="str">
        <f>VLOOKUP($E446,[1]模板!$D:$I,4,FALSE)</f>
        <v>是</v>
      </c>
      <c r="I446" s="13" t="str">
        <f>VLOOKUP($E446,[1]模板!$D:$I,5,FALSE)</f>
        <v>-</v>
      </c>
      <c r="J446" s="13" t="str">
        <f>VLOOKUP($E446,[1]模板!$D:$I,6,FALSE)</f>
        <v>-</v>
      </c>
    </row>
    <row r="447" ht="19.95" customHeight="true" spans="3:10">
      <c r="C447" s="23" t="s">
        <v>53</v>
      </c>
      <c r="D447" s="24" t="s">
        <v>54</v>
      </c>
      <c r="E447" s="24" t="s">
        <v>545</v>
      </c>
      <c r="F447" s="25">
        <v>71</v>
      </c>
      <c r="G447" s="24" t="s">
        <v>10</v>
      </c>
      <c r="H447" s="13" t="s">
        <v>540</v>
      </c>
      <c r="I447" s="13" t="s">
        <v>540</v>
      </c>
      <c r="J447" s="13" t="s">
        <v>540</v>
      </c>
    </row>
    <row r="448" ht="19.95" customHeight="true" spans="3:10">
      <c r="C448" s="23" t="s">
        <v>53</v>
      </c>
      <c r="D448" s="24" t="s">
        <v>54</v>
      </c>
      <c r="E448" s="24" t="s">
        <v>58</v>
      </c>
      <c r="F448" s="25">
        <v>72</v>
      </c>
      <c r="G448" s="24" t="s">
        <v>10</v>
      </c>
      <c r="H448" s="13" t="str">
        <f>VLOOKUP($E448,[1]模板!$D:$I,4,FALSE)</f>
        <v>否</v>
      </c>
      <c r="I448" s="13" t="str">
        <f>VLOOKUP($E448,[1]模板!$D:$I,5,FALSE)</f>
        <v>否</v>
      </c>
      <c r="J448" s="13" t="str">
        <f>VLOOKUP($E448,[1]模板!$D:$I,6,FALSE)</f>
        <v>是</v>
      </c>
    </row>
    <row r="449" ht="19.95" customHeight="true" spans="3:10">
      <c r="C449" s="23" t="s">
        <v>53</v>
      </c>
      <c r="D449" s="24" t="s">
        <v>54</v>
      </c>
      <c r="E449" s="24" t="s">
        <v>443</v>
      </c>
      <c r="F449" s="25">
        <v>73</v>
      </c>
      <c r="G449" s="24" t="s">
        <v>10</v>
      </c>
      <c r="H449" s="13" t="str">
        <f>VLOOKUP($E449,[1]模板!$D:$I,4,FALSE)</f>
        <v>否</v>
      </c>
      <c r="I449" s="13" t="str">
        <f>VLOOKUP($E449,[1]模板!$D:$I,5,FALSE)</f>
        <v>否</v>
      </c>
      <c r="J449" s="13" t="str">
        <f>VLOOKUP($E449,[1]模板!$D:$I,6,FALSE)</f>
        <v>否</v>
      </c>
    </row>
    <row r="450" ht="19.95" customHeight="true" spans="3:10">
      <c r="C450" s="23" t="s">
        <v>53</v>
      </c>
      <c r="D450" s="24" t="s">
        <v>54</v>
      </c>
      <c r="E450" s="24" t="s">
        <v>705</v>
      </c>
      <c r="F450" s="25">
        <v>74</v>
      </c>
      <c r="G450" s="24" t="s">
        <v>10</v>
      </c>
      <c r="H450" s="13" t="str">
        <f>VLOOKUP($E450,[1]模板!$D:$I,4,FALSE)</f>
        <v>是</v>
      </c>
      <c r="I450" s="13" t="str">
        <f>VLOOKUP($E450,[1]模板!$D:$I,5,FALSE)</f>
        <v>-</v>
      </c>
      <c r="J450" s="13" t="str">
        <f>VLOOKUP($E450,[1]模板!$D:$I,6,FALSE)</f>
        <v>-</v>
      </c>
    </row>
    <row r="451" ht="19.95" customHeight="true" spans="3:10">
      <c r="C451" s="23" t="s">
        <v>53</v>
      </c>
      <c r="D451" s="24" t="s">
        <v>54</v>
      </c>
      <c r="E451" s="24" t="s">
        <v>417</v>
      </c>
      <c r="F451" s="25">
        <v>75</v>
      </c>
      <c r="G451" s="24" t="s">
        <v>10</v>
      </c>
      <c r="H451" s="13" t="s">
        <v>540</v>
      </c>
      <c r="I451" s="13" t="s">
        <v>540</v>
      </c>
      <c r="J451" s="13" t="s">
        <v>540</v>
      </c>
    </row>
    <row r="452" ht="19.95" customHeight="true" spans="3:10">
      <c r="C452" s="23" t="s">
        <v>53</v>
      </c>
      <c r="D452" s="24" t="s">
        <v>54</v>
      </c>
      <c r="E452" s="24" t="s">
        <v>439</v>
      </c>
      <c r="F452" s="25">
        <v>76</v>
      </c>
      <c r="G452" s="24" t="s">
        <v>10</v>
      </c>
      <c r="H452" s="13" t="s">
        <v>540</v>
      </c>
      <c r="I452" s="13" t="s">
        <v>540</v>
      </c>
      <c r="J452" s="13" t="s">
        <v>699</v>
      </c>
    </row>
    <row r="453" ht="19.95" customHeight="true" spans="3:10">
      <c r="C453" s="23" t="s">
        <v>53</v>
      </c>
      <c r="D453" s="24" t="s">
        <v>54</v>
      </c>
      <c r="E453" s="24" t="s">
        <v>524</v>
      </c>
      <c r="F453" s="25">
        <v>77</v>
      </c>
      <c r="G453" s="24" t="s">
        <v>10</v>
      </c>
      <c r="H453" s="13" t="str">
        <f>VLOOKUP($E453,[1]模板!$D:$I,4,FALSE)</f>
        <v>否</v>
      </c>
      <c r="I453" s="13" t="str">
        <f>VLOOKUP($E453,[1]模板!$D:$I,5,FALSE)</f>
        <v>否</v>
      </c>
      <c r="J453" s="13" t="str">
        <f>VLOOKUP($E453,[1]模板!$D:$I,6,FALSE)</f>
        <v>是</v>
      </c>
    </row>
    <row r="454" ht="19.95" customHeight="true" spans="3:10">
      <c r="C454" s="23" t="s">
        <v>53</v>
      </c>
      <c r="D454" s="24" t="s">
        <v>54</v>
      </c>
      <c r="E454" s="24" t="s">
        <v>415</v>
      </c>
      <c r="F454" s="25">
        <v>78</v>
      </c>
      <c r="G454" s="24" t="s">
        <v>10</v>
      </c>
      <c r="H454" s="13" t="str">
        <f>VLOOKUP($E454,[1]模板!$D:$I,4,FALSE)</f>
        <v>否</v>
      </c>
      <c r="I454" s="13" t="str">
        <f>VLOOKUP($E454,[1]模板!$D:$I,5,FALSE)</f>
        <v>否</v>
      </c>
      <c r="J454" s="13" t="str">
        <f>VLOOKUP($E454,[1]模板!$D:$I,6,FALSE)</f>
        <v>是</v>
      </c>
    </row>
    <row r="455" ht="19.95" customHeight="true" spans="3:10">
      <c r="C455" s="23" t="s">
        <v>53</v>
      </c>
      <c r="D455" s="24" t="s">
        <v>54</v>
      </c>
      <c r="E455" s="24" t="s">
        <v>392</v>
      </c>
      <c r="F455" s="25">
        <v>79</v>
      </c>
      <c r="G455" s="24" t="s">
        <v>10</v>
      </c>
      <c r="H455" s="13" t="str">
        <f>VLOOKUP($E455,[1]模板!$D:$I,4,FALSE)</f>
        <v>否</v>
      </c>
      <c r="I455" s="13" t="str">
        <f>VLOOKUP($E455,[1]模板!$D:$I,5,FALSE)</f>
        <v>否</v>
      </c>
      <c r="J455" s="13" t="str">
        <f>VLOOKUP($E455,[1]模板!$D:$I,6,FALSE)</f>
        <v>是</v>
      </c>
    </row>
    <row r="456" ht="19.95" customHeight="true" spans="3:10">
      <c r="C456" s="23" t="s">
        <v>53</v>
      </c>
      <c r="D456" s="24" t="s">
        <v>54</v>
      </c>
      <c r="E456" s="24" t="s">
        <v>412</v>
      </c>
      <c r="F456" s="25">
        <v>79</v>
      </c>
      <c r="G456" s="24" t="s">
        <v>10</v>
      </c>
      <c r="H456" s="13" t="str">
        <f>VLOOKUP($E456,[1]模板!$D:$I,4,FALSE)</f>
        <v>否</v>
      </c>
      <c r="I456" s="13" t="str">
        <f>VLOOKUP($E456,[1]模板!$D:$I,5,FALSE)</f>
        <v>否</v>
      </c>
      <c r="J456" s="13" t="str">
        <f>VLOOKUP($E456,[1]模板!$D:$I,6,FALSE)</f>
        <v>是</v>
      </c>
    </row>
    <row r="457" ht="19.95" customHeight="true" spans="3:10">
      <c r="C457" s="20" t="s">
        <v>212</v>
      </c>
      <c r="D457" s="12" t="s">
        <v>213</v>
      </c>
      <c r="E457" s="18" t="s">
        <v>299</v>
      </c>
      <c r="F457" s="17">
        <v>1</v>
      </c>
      <c r="G457" s="18" t="s">
        <v>35</v>
      </c>
      <c r="H457" s="18" t="s">
        <v>540</v>
      </c>
      <c r="I457" s="18" t="s">
        <v>699</v>
      </c>
      <c r="J457" s="18" t="s">
        <v>722</v>
      </c>
    </row>
    <row r="458" ht="19.95" customHeight="true" spans="3:10">
      <c r="C458" s="20" t="s">
        <v>212</v>
      </c>
      <c r="D458" s="12" t="s">
        <v>213</v>
      </c>
      <c r="E458" s="18" t="s">
        <v>688</v>
      </c>
      <c r="F458" s="17">
        <v>2</v>
      </c>
      <c r="G458" s="18" t="s">
        <v>35</v>
      </c>
      <c r="H458" s="18" t="s">
        <v>699</v>
      </c>
      <c r="I458" s="18" t="s">
        <v>722</v>
      </c>
      <c r="J458" s="18" t="s">
        <v>722</v>
      </c>
    </row>
    <row r="459" ht="19.95" customHeight="true" spans="3:10">
      <c r="C459" s="20" t="s">
        <v>212</v>
      </c>
      <c r="D459" s="12" t="s">
        <v>213</v>
      </c>
      <c r="E459" s="18" t="s">
        <v>702</v>
      </c>
      <c r="F459" s="17">
        <v>3</v>
      </c>
      <c r="G459" s="18" t="s">
        <v>549</v>
      </c>
      <c r="H459" s="18" t="s">
        <v>699</v>
      </c>
      <c r="I459" s="18" t="s">
        <v>722</v>
      </c>
      <c r="J459" s="18" t="s">
        <v>722</v>
      </c>
    </row>
    <row r="460" ht="19.95" customHeight="true" spans="3:10">
      <c r="C460" s="20" t="s">
        <v>212</v>
      </c>
      <c r="D460" s="12" t="s">
        <v>213</v>
      </c>
      <c r="E460" s="18" t="s">
        <v>711</v>
      </c>
      <c r="F460" s="17">
        <v>4</v>
      </c>
      <c r="G460" s="18" t="s">
        <v>544</v>
      </c>
      <c r="H460" s="18" t="s">
        <v>699</v>
      </c>
      <c r="I460" s="18" t="s">
        <v>722</v>
      </c>
      <c r="J460" s="18" t="s">
        <v>722</v>
      </c>
    </row>
    <row r="461" ht="19.95" customHeight="true" spans="3:10">
      <c r="C461" s="20" t="s">
        <v>212</v>
      </c>
      <c r="D461" s="12" t="s">
        <v>213</v>
      </c>
      <c r="E461" s="18" t="s">
        <v>714</v>
      </c>
      <c r="F461" s="17">
        <v>5</v>
      </c>
      <c r="G461" s="18" t="s">
        <v>544</v>
      </c>
      <c r="H461" s="18" t="s">
        <v>699</v>
      </c>
      <c r="I461" s="18" t="s">
        <v>722</v>
      </c>
      <c r="J461" s="18" t="s">
        <v>722</v>
      </c>
    </row>
    <row r="462" ht="19.95" customHeight="true" spans="3:10">
      <c r="C462" s="20" t="s">
        <v>212</v>
      </c>
      <c r="D462" s="12" t="s">
        <v>213</v>
      </c>
      <c r="E462" s="18" t="s">
        <v>705</v>
      </c>
      <c r="F462" s="17">
        <v>6</v>
      </c>
      <c r="G462" s="18" t="s">
        <v>544</v>
      </c>
      <c r="H462" s="18" t="s">
        <v>699</v>
      </c>
      <c r="I462" s="18" t="s">
        <v>722</v>
      </c>
      <c r="J462" s="18" t="s">
        <v>722</v>
      </c>
    </row>
    <row r="463" ht="19.95" customHeight="true" spans="3:10">
      <c r="C463" s="20" t="s">
        <v>212</v>
      </c>
      <c r="D463" s="12" t="s">
        <v>213</v>
      </c>
      <c r="E463" s="24" t="s">
        <v>695</v>
      </c>
      <c r="F463" s="17">
        <v>7</v>
      </c>
      <c r="G463" s="18" t="s">
        <v>13</v>
      </c>
      <c r="H463" s="18" t="s">
        <v>699</v>
      </c>
      <c r="I463" s="18" t="s">
        <v>722</v>
      </c>
      <c r="J463" s="18" t="s">
        <v>722</v>
      </c>
    </row>
    <row r="464" ht="19.95" customHeight="true" spans="3:10">
      <c r="C464" s="20" t="s">
        <v>212</v>
      </c>
      <c r="D464" s="12" t="s">
        <v>213</v>
      </c>
      <c r="E464" s="18" t="s">
        <v>509</v>
      </c>
      <c r="F464" s="17">
        <v>8</v>
      </c>
      <c r="G464" s="18" t="s">
        <v>13</v>
      </c>
      <c r="H464" s="18" t="s">
        <v>540</v>
      </c>
      <c r="I464" s="18" t="s">
        <v>540</v>
      </c>
      <c r="J464" s="18" t="s">
        <v>540</v>
      </c>
    </row>
    <row r="465" ht="19.95" customHeight="true" spans="3:10">
      <c r="C465" s="20" t="s">
        <v>212</v>
      </c>
      <c r="D465" s="12" t="s">
        <v>213</v>
      </c>
      <c r="E465" s="18" t="s">
        <v>698</v>
      </c>
      <c r="F465" s="17">
        <v>9</v>
      </c>
      <c r="G465" s="18" t="s">
        <v>13</v>
      </c>
      <c r="H465" s="18" t="s">
        <v>699</v>
      </c>
      <c r="I465" s="18" t="s">
        <v>722</v>
      </c>
      <c r="J465" s="18" t="s">
        <v>722</v>
      </c>
    </row>
    <row r="466" ht="19.95" customHeight="true" spans="3:10">
      <c r="C466" s="20" t="s">
        <v>212</v>
      </c>
      <c r="D466" s="12" t="s">
        <v>213</v>
      </c>
      <c r="E466" s="18" t="s">
        <v>704</v>
      </c>
      <c r="F466" s="17">
        <v>10</v>
      </c>
      <c r="G466" s="18" t="s">
        <v>13</v>
      </c>
      <c r="H466" s="18" t="s">
        <v>699</v>
      </c>
      <c r="I466" s="18" t="s">
        <v>722</v>
      </c>
      <c r="J466" s="18" t="s">
        <v>722</v>
      </c>
    </row>
    <row r="467" ht="19.95" customHeight="true" spans="3:10">
      <c r="C467" s="20" t="s">
        <v>212</v>
      </c>
      <c r="D467" s="12" t="s">
        <v>213</v>
      </c>
      <c r="E467" s="18" t="s">
        <v>690</v>
      </c>
      <c r="F467" s="17">
        <v>11</v>
      </c>
      <c r="G467" s="18" t="s">
        <v>13</v>
      </c>
      <c r="H467" s="18" t="s">
        <v>699</v>
      </c>
      <c r="I467" s="18" t="s">
        <v>722</v>
      </c>
      <c r="J467" s="18" t="s">
        <v>722</v>
      </c>
    </row>
    <row r="468" ht="19.95" customHeight="true" spans="3:10">
      <c r="C468" s="20" t="s">
        <v>212</v>
      </c>
      <c r="D468" s="12" t="s">
        <v>213</v>
      </c>
      <c r="E468" s="18" t="s">
        <v>716</v>
      </c>
      <c r="F468" s="17">
        <v>12</v>
      </c>
      <c r="G468" s="18" t="s">
        <v>13</v>
      </c>
      <c r="H468" s="18" t="s">
        <v>699</v>
      </c>
      <c r="I468" s="18" t="s">
        <v>722</v>
      </c>
      <c r="J468" s="18" t="s">
        <v>722</v>
      </c>
    </row>
    <row r="469" ht="19.95" customHeight="true" spans="3:10">
      <c r="C469" s="20" t="s">
        <v>212</v>
      </c>
      <c r="D469" s="12" t="s">
        <v>213</v>
      </c>
      <c r="E469" s="18" t="s">
        <v>689</v>
      </c>
      <c r="F469" s="17">
        <v>13</v>
      </c>
      <c r="G469" s="18" t="s">
        <v>13</v>
      </c>
      <c r="H469" s="18" t="s">
        <v>699</v>
      </c>
      <c r="I469" s="18" t="s">
        <v>722</v>
      </c>
      <c r="J469" s="18" t="s">
        <v>722</v>
      </c>
    </row>
    <row r="470" ht="19.95" customHeight="true" spans="3:10">
      <c r="C470" s="20" t="s">
        <v>212</v>
      </c>
      <c r="D470" s="12" t="s">
        <v>213</v>
      </c>
      <c r="E470" s="24" t="s">
        <v>415</v>
      </c>
      <c r="F470" s="17">
        <v>14</v>
      </c>
      <c r="G470" s="18" t="s">
        <v>10</v>
      </c>
      <c r="H470" s="18" t="s">
        <v>540</v>
      </c>
      <c r="I470" s="18" t="s">
        <v>540</v>
      </c>
      <c r="J470" s="18" t="s">
        <v>699</v>
      </c>
    </row>
    <row r="471" ht="19.95" customHeight="true" spans="3:10">
      <c r="C471" s="20" t="s">
        <v>212</v>
      </c>
      <c r="D471" s="12" t="s">
        <v>213</v>
      </c>
      <c r="E471" s="18" t="s">
        <v>721</v>
      </c>
      <c r="F471" s="17">
        <v>15</v>
      </c>
      <c r="G471" s="18" t="s">
        <v>10</v>
      </c>
      <c r="H471" s="18" t="s">
        <v>699</v>
      </c>
      <c r="I471" s="18" t="s">
        <v>722</v>
      </c>
      <c r="J471" s="18" t="s">
        <v>722</v>
      </c>
    </row>
    <row r="472" ht="19.95" customHeight="true" spans="3:10">
      <c r="C472" s="20" t="s">
        <v>212</v>
      </c>
      <c r="D472" s="12" t="s">
        <v>213</v>
      </c>
      <c r="E472" s="18" t="s">
        <v>516</v>
      </c>
      <c r="F472" s="17">
        <v>16</v>
      </c>
      <c r="G472" s="18" t="s">
        <v>10</v>
      </c>
      <c r="H472" s="18" t="s">
        <v>540</v>
      </c>
      <c r="I472" s="18" t="s">
        <v>540</v>
      </c>
      <c r="J472" s="18" t="s">
        <v>699</v>
      </c>
    </row>
    <row r="473" ht="19.95" customHeight="true" spans="3:10">
      <c r="C473" s="20" t="s">
        <v>212</v>
      </c>
      <c r="D473" s="12" t="s">
        <v>213</v>
      </c>
      <c r="E473" s="17" t="s">
        <v>646</v>
      </c>
      <c r="F473" s="17">
        <v>17</v>
      </c>
      <c r="G473" s="18" t="s">
        <v>10</v>
      </c>
      <c r="H473" s="18" t="s">
        <v>540</v>
      </c>
      <c r="I473" s="18" t="s">
        <v>540</v>
      </c>
      <c r="J473" s="18" t="s">
        <v>540</v>
      </c>
    </row>
    <row r="474" ht="19.95" customHeight="true" spans="3:10">
      <c r="C474" s="20" t="s">
        <v>212</v>
      </c>
      <c r="D474" s="12" t="s">
        <v>213</v>
      </c>
      <c r="E474" s="17" t="s">
        <v>145</v>
      </c>
      <c r="F474" s="17">
        <v>18</v>
      </c>
      <c r="G474" s="18" t="s">
        <v>10</v>
      </c>
      <c r="H474" s="18" t="s">
        <v>540</v>
      </c>
      <c r="I474" s="18" t="s">
        <v>540</v>
      </c>
      <c r="J474" s="18" t="s">
        <v>699</v>
      </c>
    </row>
    <row r="475" ht="19.95" customHeight="true" spans="3:10">
      <c r="C475" s="20" t="s">
        <v>212</v>
      </c>
      <c r="D475" s="12" t="s">
        <v>213</v>
      </c>
      <c r="E475" s="17" t="s">
        <v>406</v>
      </c>
      <c r="F475" s="17">
        <v>19</v>
      </c>
      <c r="G475" s="18" t="s">
        <v>10</v>
      </c>
      <c r="H475" s="18" t="s">
        <v>540</v>
      </c>
      <c r="I475" s="18" t="s">
        <v>540</v>
      </c>
      <c r="J475" s="18" t="s">
        <v>540</v>
      </c>
    </row>
    <row r="476" ht="19.95" customHeight="true" spans="3:10">
      <c r="C476" s="20" t="s">
        <v>212</v>
      </c>
      <c r="D476" s="12" t="s">
        <v>213</v>
      </c>
      <c r="E476" s="17" t="s">
        <v>522</v>
      </c>
      <c r="F476" s="17">
        <v>20</v>
      </c>
      <c r="G476" s="18" t="s">
        <v>10</v>
      </c>
      <c r="H476" s="18" t="s">
        <v>540</v>
      </c>
      <c r="I476" s="18" t="s">
        <v>540</v>
      </c>
      <c r="J476" s="18" t="s">
        <v>699</v>
      </c>
    </row>
    <row r="477" ht="19.95" customHeight="true" spans="3:10">
      <c r="C477" s="20" t="s">
        <v>262</v>
      </c>
      <c r="D477" s="12" t="s">
        <v>640</v>
      </c>
      <c r="E477" s="17" t="s">
        <v>714</v>
      </c>
      <c r="F477" s="17">
        <v>1</v>
      </c>
      <c r="G477" s="18" t="s">
        <v>35</v>
      </c>
      <c r="H477" s="18" t="s">
        <v>699</v>
      </c>
      <c r="I477" s="18" t="s">
        <v>722</v>
      </c>
      <c r="J477" s="18" t="s">
        <v>722</v>
      </c>
    </row>
    <row r="478" ht="19.95" customHeight="true" spans="3:10">
      <c r="C478" s="20" t="s">
        <v>262</v>
      </c>
      <c r="D478" s="12" t="s">
        <v>640</v>
      </c>
      <c r="E478" s="17" t="s">
        <v>692</v>
      </c>
      <c r="F478" s="17">
        <v>2</v>
      </c>
      <c r="G478" s="18" t="s">
        <v>35</v>
      </c>
      <c r="H478" s="18" t="s">
        <v>699</v>
      </c>
      <c r="I478" s="18" t="s">
        <v>722</v>
      </c>
      <c r="J478" s="18" t="s">
        <v>722</v>
      </c>
    </row>
    <row r="479" ht="19.95" customHeight="true" spans="3:10">
      <c r="C479" s="20" t="s">
        <v>262</v>
      </c>
      <c r="D479" s="12" t="s">
        <v>640</v>
      </c>
      <c r="E479" s="17" t="s">
        <v>707</v>
      </c>
      <c r="F479" s="17">
        <v>3</v>
      </c>
      <c r="G479" s="18" t="s">
        <v>544</v>
      </c>
      <c r="H479" s="18" t="s">
        <v>699</v>
      </c>
      <c r="I479" s="18" t="s">
        <v>722</v>
      </c>
      <c r="J479" s="18" t="s">
        <v>722</v>
      </c>
    </row>
    <row r="480" ht="19.95" customHeight="true" spans="3:10">
      <c r="C480" s="20" t="s">
        <v>262</v>
      </c>
      <c r="D480" s="12" t="s">
        <v>640</v>
      </c>
      <c r="E480" s="17" t="s">
        <v>689</v>
      </c>
      <c r="F480" s="17">
        <v>4</v>
      </c>
      <c r="G480" s="18" t="s">
        <v>13</v>
      </c>
      <c r="H480" s="18" t="s">
        <v>699</v>
      </c>
      <c r="I480" s="18" t="s">
        <v>722</v>
      </c>
      <c r="J480" s="18" t="s">
        <v>722</v>
      </c>
    </row>
    <row r="481" ht="19.95" customHeight="true" spans="3:10">
      <c r="C481" s="20" t="s">
        <v>262</v>
      </c>
      <c r="D481" s="12" t="s">
        <v>640</v>
      </c>
      <c r="E481" s="17" t="s">
        <v>697</v>
      </c>
      <c r="F481" s="17">
        <v>5</v>
      </c>
      <c r="G481" s="18" t="s">
        <v>13</v>
      </c>
      <c r="H481" s="18" t="s">
        <v>699</v>
      </c>
      <c r="I481" s="18" t="s">
        <v>722</v>
      </c>
      <c r="J481" s="18" t="s">
        <v>722</v>
      </c>
    </row>
    <row r="482" ht="19.95" customHeight="true" spans="3:10">
      <c r="C482" s="20" t="s">
        <v>262</v>
      </c>
      <c r="D482" s="12" t="s">
        <v>640</v>
      </c>
      <c r="E482" s="17" t="s">
        <v>337</v>
      </c>
      <c r="F482" s="17">
        <v>6</v>
      </c>
      <c r="G482" s="18" t="s">
        <v>13</v>
      </c>
      <c r="H482" s="18" t="s">
        <v>540</v>
      </c>
      <c r="I482" s="18" t="s">
        <v>540</v>
      </c>
      <c r="J482" s="18" t="s">
        <v>540</v>
      </c>
    </row>
    <row r="483" ht="19.95" customHeight="true" spans="3:10">
      <c r="C483" s="20" t="s">
        <v>262</v>
      </c>
      <c r="D483" s="12" t="s">
        <v>640</v>
      </c>
      <c r="E483" s="17" t="s">
        <v>290</v>
      </c>
      <c r="F483" s="17">
        <v>7</v>
      </c>
      <c r="G483" s="18" t="s">
        <v>10</v>
      </c>
      <c r="H483" s="18" t="s">
        <v>540</v>
      </c>
      <c r="I483" s="18" t="s">
        <v>540</v>
      </c>
      <c r="J483" s="18" t="s">
        <v>699</v>
      </c>
    </row>
    <row r="484" ht="19.95" customHeight="true" spans="3:10">
      <c r="C484" s="20" t="s">
        <v>262</v>
      </c>
      <c r="D484" s="12" t="s">
        <v>640</v>
      </c>
      <c r="E484" s="17" t="s">
        <v>299</v>
      </c>
      <c r="F484" s="17">
        <v>8</v>
      </c>
      <c r="G484" s="18" t="s">
        <v>10</v>
      </c>
      <c r="H484" s="18" t="s">
        <v>540</v>
      </c>
      <c r="I484" s="18" t="s">
        <v>699</v>
      </c>
      <c r="J484" s="18" t="s">
        <v>722</v>
      </c>
    </row>
    <row r="485" ht="19.95" customHeight="true" spans="3:10">
      <c r="C485" s="20" t="s">
        <v>262</v>
      </c>
      <c r="D485" s="12" t="s">
        <v>640</v>
      </c>
      <c r="E485" s="17" t="s">
        <v>694</v>
      </c>
      <c r="F485" s="17">
        <v>9</v>
      </c>
      <c r="G485" s="18" t="s">
        <v>10</v>
      </c>
      <c r="H485" s="18" t="s">
        <v>540</v>
      </c>
      <c r="I485" s="18" t="s">
        <v>699</v>
      </c>
      <c r="J485" s="18" t="s">
        <v>722</v>
      </c>
    </row>
    <row r="486" ht="19.95" customHeight="true" spans="3:10">
      <c r="C486" s="20" t="s">
        <v>138</v>
      </c>
      <c r="D486" s="26" t="s">
        <v>139</v>
      </c>
      <c r="E486" s="17" t="s">
        <v>686</v>
      </c>
      <c r="F486" s="17">
        <v>1</v>
      </c>
      <c r="G486" s="18" t="s">
        <v>547</v>
      </c>
      <c r="H486" s="18" t="s">
        <v>699</v>
      </c>
      <c r="I486" s="18" t="s">
        <v>722</v>
      </c>
      <c r="J486" s="18" t="s">
        <v>722</v>
      </c>
    </row>
    <row r="487" ht="19.95" customHeight="true" spans="3:10">
      <c r="C487" s="20" t="s">
        <v>138</v>
      </c>
      <c r="D487" s="26" t="s">
        <v>139</v>
      </c>
      <c r="E487" s="17" t="s">
        <v>688</v>
      </c>
      <c r="F487" s="17">
        <v>2</v>
      </c>
      <c r="G487" s="18" t="s">
        <v>547</v>
      </c>
      <c r="H487" s="18" t="s">
        <v>699</v>
      </c>
      <c r="I487" s="18" t="s">
        <v>722</v>
      </c>
      <c r="J487" s="18" t="s">
        <v>722</v>
      </c>
    </row>
    <row r="488" ht="19.95" customHeight="true" spans="3:10">
      <c r="C488" s="20" t="s">
        <v>138</v>
      </c>
      <c r="D488" s="26" t="s">
        <v>139</v>
      </c>
      <c r="E488" s="17" t="s">
        <v>697</v>
      </c>
      <c r="F488" s="17">
        <v>3</v>
      </c>
      <c r="G488" s="18" t="s">
        <v>547</v>
      </c>
      <c r="H488" s="18" t="s">
        <v>699</v>
      </c>
      <c r="I488" s="18" t="s">
        <v>722</v>
      </c>
      <c r="J488" s="18" t="s">
        <v>722</v>
      </c>
    </row>
    <row r="489" ht="19.95" customHeight="true" spans="3:10">
      <c r="C489" s="20" t="s">
        <v>138</v>
      </c>
      <c r="D489" s="26" t="s">
        <v>139</v>
      </c>
      <c r="E489" s="17" t="s">
        <v>691</v>
      </c>
      <c r="F489" s="17">
        <v>4</v>
      </c>
      <c r="G489" s="18" t="s">
        <v>547</v>
      </c>
      <c r="H489" s="18" t="s">
        <v>699</v>
      </c>
      <c r="I489" s="18" t="s">
        <v>722</v>
      </c>
      <c r="J489" s="18" t="s">
        <v>722</v>
      </c>
    </row>
    <row r="490" ht="19.95" customHeight="true" spans="3:10">
      <c r="C490" s="20" t="s">
        <v>138</v>
      </c>
      <c r="D490" s="26" t="s">
        <v>139</v>
      </c>
      <c r="E490" s="17" t="s">
        <v>713</v>
      </c>
      <c r="F490" s="17">
        <v>5</v>
      </c>
      <c r="G490" s="18" t="s">
        <v>549</v>
      </c>
      <c r="H490" s="18" t="s">
        <v>540</v>
      </c>
      <c r="I490" s="18" t="s">
        <v>699</v>
      </c>
      <c r="J490" s="18" t="s">
        <v>722</v>
      </c>
    </row>
    <row r="491" ht="19.95" customHeight="true" spans="3:10">
      <c r="C491" s="20" t="s">
        <v>138</v>
      </c>
      <c r="D491" s="26" t="s">
        <v>139</v>
      </c>
      <c r="E491" s="17" t="s">
        <v>696</v>
      </c>
      <c r="F491" s="17">
        <v>6</v>
      </c>
      <c r="G491" s="18" t="s">
        <v>549</v>
      </c>
      <c r="H491" s="18" t="s">
        <v>699</v>
      </c>
      <c r="I491" s="18" t="s">
        <v>722</v>
      </c>
      <c r="J491" s="18" t="s">
        <v>722</v>
      </c>
    </row>
    <row r="492" ht="19.95" customHeight="true" spans="3:10">
      <c r="C492" s="20" t="s">
        <v>138</v>
      </c>
      <c r="D492" s="26" t="s">
        <v>139</v>
      </c>
      <c r="E492" s="17" t="s">
        <v>702</v>
      </c>
      <c r="F492" s="17">
        <v>7</v>
      </c>
      <c r="G492" s="18" t="s">
        <v>549</v>
      </c>
      <c r="H492" s="18" t="s">
        <v>699</v>
      </c>
      <c r="I492" s="18" t="s">
        <v>722</v>
      </c>
      <c r="J492" s="18" t="s">
        <v>722</v>
      </c>
    </row>
    <row r="493" ht="19.95" customHeight="true" spans="3:10">
      <c r="C493" s="20" t="s">
        <v>138</v>
      </c>
      <c r="D493" s="26" t="s">
        <v>139</v>
      </c>
      <c r="E493" s="17" t="s">
        <v>689</v>
      </c>
      <c r="F493" s="17">
        <v>8</v>
      </c>
      <c r="G493" s="18" t="s">
        <v>549</v>
      </c>
      <c r="H493" s="18" t="s">
        <v>699</v>
      </c>
      <c r="I493" s="18" t="s">
        <v>722</v>
      </c>
      <c r="J493" s="18" t="s">
        <v>722</v>
      </c>
    </row>
    <row r="494" ht="19.95" customHeight="true" spans="3:10">
      <c r="C494" s="20" t="s">
        <v>138</v>
      </c>
      <c r="D494" s="26" t="s">
        <v>139</v>
      </c>
      <c r="E494" s="17" t="s">
        <v>692</v>
      </c>
      <c r="F494" s="17">
        <v>9</v>
      </c>
      <c r="G494" s="18" t="s">
        <v>549</v>
      </c>
      <c r="H494" s="18" t="s">
        <v>699</v>
      </c>
      <c r="I494" s="18" t="s">
        <v>722</v>
      </c>
      <c r="J494" s="18" t="s">
        <v>722</v>
      </c>
    </row>
    <row r="495" ht="19.95" customHeight="true" spans="3:10">
      <c r="C495" s="20" t="s">
        <v>138</v>
      </c>
      <c r="D495" s="26" t="s">
        <v>139</v>
      </c>
      <c r="E495" s="17" t="s">
        <v>712</v>
      </c>
      <c r="F495" s="17">
        <v>10</v>
      </c>
      <c r="G495" s="18" t="s">
        <v>549</v>
      </c>
      <c r="H495" s="18" t="s">
        <v>699</v>
      </c>
      <c r="I495" s="18" t="s">
        <v>722</v>
      </c>
      <c r="J495" s="18" t="s">
        <v>722</v>
      </c>
    </row>
    <row r="496" ht="19.95" customHeight="true" spans="3:10">
      <c r="C496" s="20" t="s">
        <v>138</v>
      </c>
      <c r="D496" s="26" t="s">
        <v>139</v>
      </c>
      <c r="E496" s="17" t="s">
        <v>89</v>
      </c>
      <c r="F496" s="17">
        <v>11</v>
      </c>
      <c r="G496" s="18" t="s">
        <v>549</v>
      </c>
      <c r="H496" s="18" t="s">
        <v>699</v>
      </c>
      <c r="I496" s="18" t="s">
        <v>722</v>
      </c>
      <c r="J496" s="18" t="s">
        <v>722</v>
      </c>
    </row>
    <row r="497" ht="19.95" customHeight="true" spans="3:10">
      <c r="C497" s="20" t="s">
        <v>138</v>
      </c>
      <c r="D497" s="26" t="s">
        <v>139</v>
      </c>
      <c r="E497" s="17" t="s">
        <v>695</v>
      </c>
      <c r="F497" s="17">
        <v>12</v>
      </c>
      <c r="G497" s="18" t="s">
        <v>549</v>
      </c>
      <c r="H497" s="18" t="s">
        <v>699</v>
      </c>
      <c r="I497" s="18" t="s">
        <v>722</v>
      </c>
      <c r="J497" s="18" t="s">
        <v>722</v>
      </c>
    </row>
    <row r="498" ht="19.95" customHeight="true" spans="3:10">
      <c r="C498" s="20" t="s">
        <v>138</v>
      </c>
      <c r="D498" s="26" t="s">
        <v>139</v>
      </c>
      <c r="E498" s="17" t="s">
        <v>404</v>
      </c>
      <c r="F498" s="17">
        <v>13</v>
      </c>
      <c r="G498" s="18" t="s">
        <v>544</v>
      </c>
      <c r="H498" s="18" t="s">
        <v>540</v>
      </c>
      <c r="I498" s="18" t="s">
        <v>699</v>
      </c>
      <c r="J498" s="18" t="s">
        <v>722</v>
      </c>
    </row>
    <row r="499" ht="19.95" customHeight="true" spans="3:10">
      <c r="C499" s="20" t="s">
        <v>138</v>
      </c>
      <c r="D499" s="26" t="s">
        <v>139</v>
      </c>
      <c r="E499" s="17" t="s">
        <v>707</v>
      </c>
      <c r="F499" s="17">
        <v>14</v>
      </c>
      <c r="G499" s="18" t="s">
        <v>544</v>
      </c>
      <c r="H499" s="18" t="s">
        <v>699</v>
      </c>
      <c r="I499" s="18" t="s">
        <v>722</v>
      </c>
      <c r="J499" s="18" t="s">
        <v>722</v>
      </c>
    </row>
    <row r="500" ht="19.95" customHeight="true" spans="3:10">
      <c r="C500" s="20" t="s">
        <v>138</v>
      </c>
      <c r="D500" s="26" t="s">
        <v>139</v>
      </c>
      <c r="E500" s="17" t="s">
        <v>700</v>
      </c>
      <c r="F500" s="17">
        <v>15</v>
      </c>
      <c r="G500" s="18" t="s">
        <v>544</v>
      </c>
      <c r="H500" s="18" t="s">
        <v>699</v>
      </c>
      <c r="I500" s="18" t="s">
        <v>722</v>
      </c>
      <c r="J500" s="18" t="s">
        <v>722</v>
      </c>
    </row>
    <row r="501" ht="19.95" customHeight="true" spans="3:10">
      <c r="C501" s="20" t="s">
        <v>138</v>
      </c>
      <c r="D501" s="26" t="s">
        <v>139</v>
      </c>
      <c r="E501" s="17" t="s">
        <v>698</v>
      </c>
      <c r="F501" s="17">
        <v>16</v>
      </c>
      <c r="G501" s="18" t="s">
        <v>544</v>
      </c>
      <c r="H501" s="18" t="s">
        <v>699</v>
      </c>
      <c r="I501" s="18" t="s">
        <v>722</v>
      </c>
      <c r="J501" s="18" t="s">
        <v>722</v>
      </c>
    </row>
    <row r="502" ht="19.95" customHeight="true" spans="3:10">
      <c r="C502" s="20" t="s">
        <v>138</v>
      </c>
      <c r="D502" s="26" t="s">
        <v>139</v>
      </c>
      <c r="E502" s="17" t="s">
        <v>701</v>
      </c>
      <c r="F502" s="17">
        <v>17</v>
      </c>
      <c r="G502" s="18" t="s">
        <v>544</v>
      </c>
      <c r="H502" s="18" t="s">
        <v>699</v>
      </c>
      <c r="I502" s="18" t="s">
        <v>722</v>
      </c>
      <c r="J502" s="18" t="s">
        <v>722</v>
      </c>
    </row>
    <row r="503" ht="19.95" customHeight="true" spans="3:10">
      <c r="C503" s="20" t="s">
        <v>138</v>
      </c>
      <c r="D503" s="26" t="s">
        <v>139</v>
      </c>
      <c r="E503" s="17" t="s">
        <v>442</v>
      </c>
      <c r="F503" s="17">
        <v>18</v>
      </c>
      <c r="G503" s="18" t="s">
        <v>544</v>
      </c>
      <c r="H503" s="18" t="s">
        <v>540</v>
      </c>
      <c r="I503" s="18" t="s">
        <v>540</v>
      </c>
      <c r="J503" s="18" t="s">
        <v>540</v>
      </c>
    </row>
    <row r="504" ht="19.95" customHeight="true" spans="3:10">
      <c r="C504" s="20" t="s">
        <v>138</v>
      </c>
      <c r="D504" s="26" t="s">
        <v>139</v>
      </c>
      <c r="E504" s="17" t="s">
        <v>438</v>
      </c>
      <c r="F504" s="17">
        <v>19</v>
      </c>
      <c r="G504" s="18" t="s">
        <v>544</v>
      </c>
      <c r="H504" s="18" t="s">
        <v>540</v>
      </c>
      <c r="I504" s="18" t="s">
        <v>540</v>
      </c>
      <c r="J504" s="18" t="s">
        <v>699</v>
      </c>
    </row>
    <row r="505" ht="19.95" customHeight="true" spans="3:10">
      <c r="C505" s="20" t="s">
        <v>138</v>
      </c>
      <c r="D505" s="26" t="s">
        <v>139</v>
      </c>
      <c r="E505" s="17" t="s">
        <v>441</v>
      </c>
      <c r="F505" s="17">
        <v>20</v>
      </c>
      <c r="G505" s="18" t="s">
        <v>544</v>
      </c>
      <c r="H505" s="18" t="s">
        <v>540</v>
      </c>
      <c r="I505" s="18" t="s">
        <v>540</v>
      </c>
      <c r="J505" s="18" t="s">
        <v>699</v>
      </c>
    </row>
    <row r="506" ht="19.95" customHeight="true" spans="3:10">
      <c r="C506" s="20" t="s">
        <v>138</v>
      </c>
      <c r="D506" s="26" t="s">
        <v>139</v>
      </c>
      <c r="E506" s="17" t="s">
        <v>714</v>
      </c>
      <c r="F506" s="17">
        <v>21</v>
      </c>
      <c r="G506" s="18" t="s">
        <v>544</v>
      </c>
      <c r="H506" s="18" t="s">
        <v>699</v>
      </c>
      <c r="I506" s="18" t="s">
        <v>722</v>
      </c>
      <c r="J506" s="18" t="s">
        <v>722</v>
      </c>
    </row>
    <row r="507" ht="19.95" customHeight="true" spans="3:10">
      <c r="C507" s="20" t="s">
        <v>138</v>
      </c>
      <c r="D507" s="26" t="s">
        <v>139</v>
      </c>
      <c r="E507" s="17" t="s">
        <v>716</v>
      </c>
      <c r="F507" s="17">
        <v>22</v>
      </c>
      <c r="G507" s="18" t="s">
        <v>544</v>
      </c>
      <c r="H507" s="18" t="s">
        <v>699</v>
      </c>
      <c r="I507" s="18" t="s">
        <v>722</v>
      </c>
      <c r="J507" s="18" t="s">
        <v>722</v>
      </c>
    </row>
    <row r="508" ht="19.95" customHeight="true" spans="3:10">
      <c r="C508" s="20" t="s">
        <v>138</v>
      </c>
      <c r="D508" s="26" t="s">
        <v>139</v>
      </c>
      <c r="E508" s="17" t="s">
        <v>313</v>
      </c>
      <c r="F508" s="17">
        <v>23</v>
      </c>
      <c r="G508" s="18" t="s">
        <v>544</v>
      </c>
      <c r="H508" s="18" t="s">
        <v>540</v>
      </c>
      <c r="I508" s="18" t="s">
        <v>699</v>
      </c>
      <c r="J508" s="18" t="s">
        <v>722</v>
      </c>
    </row>
    <row r="509" ht="19.95" customHeight="true" spans="3:10">
      <c r="C509" s="20" t="s">
        <v>138</v>
      </c>
      <c r="D509" s="26" t="s">
        <v>139</v>
      </c>
      <c r="E509" s="17" t="s">
        <v>687</v>
      </c>
      <c r="F509" s="17">
        <v>24</v>
      </c>
      <c r="G509" s="18" t="s">
        <v>544</v>
      </c>
      <c r="H509" s="18" t="s">
        <v>699</v>
      </c>
      <c r="I509" s="18" t="s">
        <v>722</v>
      </c>
      <c r="J509" s="18" t="s">
        <v>722</v>
      </c>
    </row>
    <row r="510" ht="19.95" customHeight="true" spans="3:10">
      <c r="C510" s="20" t="s">
        <v>138</v>
      </c>
      <c r="D510" s="26" t="s">
        <v>139</v>
      </c>
      <c r="E510" s="17" t="s">
        <v>440</v>
      </c>
      <c r="F510" s="17">
        <v>25</v>
      </c>
      <c r="G510" s="18" t="s">
        <v>13</v>
      </c>
      <c r="H510" s="18" t="s">
        <v>540</v>
      </c>
      <c r="I510" s="18" t="s">
        <v>540</v>
      </c>
      <c r="J510" s="18" t="s">
        <v>699</v>
      </c>
    </row>
    <row r="511" ht="19.95" customHeight="true" spans="3:10">
      <c r="C511" s="20" t="s">
        <v>138</v>
      </c>
      <c r="D511" s="26" t="s">
        <v>139</v>
      </c>
      <c r="E511" s="17" t="s">
        <v>694</v>
      </c>
      <c r="F511" s="17">
        <v>26</v>
      </c>
      <c r="G511" s="18" t="s">
        <v>13</v>
      </c>
      <c r="H511" s="18" t="s">
        <v>699</v>
      </c>
      <c r="I511" s="18" t="s">
        <v>722</v>
      </c>
      <c r="J511" s="18" t="s">
        <v>722</v>
      </c>
    </row>
    <row r="512" ht="19.95" customHeight="true" spans="3:10">
      <c r="C512" s="20" t="s">
        <v>138</v>
      </c>
      <c r="D512" s="26" t="s">
        <v>139</v>
      </c>
      <c r="E512" s="17" t="s">
        <v>291</v>
      </c>
      <c r="F512" s="17">
        <v>27</v>
      </c>
      <c r="G512" s="18" t="s">
        <v>13</v>
      </c>
      <c r="H512" s="18" t="s">
        <v>540</v>
      </c>
      <c r="I512" s="18" t="s">
        <v>540</v>
      </c>
      <c r="J512" s="18" t="s">
        <v>699</v>
      </c>
    </row>
    <row r="513" ht="19.95" customHeight="true" spans="3:10">
      <c r="C513" s="20" t="s">
        <v>138</v>
      </c>
      <c r="D513" s="26" t="s">
        <v>139</v>
      </c>
      <c r="E513" s="17" t="s">
        <v>247</v>
      </c>
      <c r="F513" s="17">
        <v>28</v>
      </c>
      <c r="G513" s="18" t="s">
        <v>13</v>
      </c>
      <c r="H513" s="18" t="s">
        <v>540</v>
      </c>
      <c r="I513" s="18" t="s">
        <v>540</v>
      </c>
      <c r="J513" s="18" t="s">
        <v>699</v>
      </c>
    </row>
    <row r="514" ht="19.95" customHeight="true" spans="3:10">
      <c r="C514" s="20" t="s">
        <v>138</v>
      </c>
      <c r="D514" s="26" t="s">
        <v>139</v>
      </c>
      <c r="E514" s="17" t="s">
        <v>719</v>
      </c>
      <c r="F514" s="17">
        <v>28</v>
      </c>
      <c r="G514" s="18" t="s">
        <v>13</v>
      </c>
      <c r="H514" s="18" t="s">
        <v>540</v>
      </c>
      <c r="I514" s="18" t="s">
        <v>540</v>
      </c>
      <c r="J514" s="18" t="s">
        <v>699</v>
      </c>
    </row>
    <row r="515" ht="19.95" customHeight="true" spans="3:10">
      <c r="C515" s="20" t="s">
        <v>138</v>
      </c>
      <c r="D515" s="26" t="s">
        <v>139</v>
      </c>
      <c r="E515" s="17" t="s">
        <v>704</v>
      </c>
      <c r="F515" s="17">
        <v>29</v>
      </c>
      <c r="G515" s="18" t="s">
        <v>13</v>
      </c>
      <c r="H515" s="18" t="s">
        <v>699</v>
      </c>
      <c r="I515" s="18" t="s">
        <v>722</v>
      </c>
      <c r="J515" s="18" t="s">
        <v>722</v>
      </c>
    </row>
    <row r="516" ht="19.95" customHeight="true" spans="3:10">
      <c r="C516" s="20" t="s">
        <v>138</v>
      </c>
      <c r="D516" s="26" t="s">
        <v>139</v>
      </c>
      <c r="E516" s="17" t="s">
        <v>318</v>
      </c>
      <c r="F516" s="17">
        <v>30</v>
      </c>
      <c r="G516" s="18" t="s">
        <v>13</v>
      </c>
      <c r="H516" s="18" t="s">
        <v>540</v>
      </c>
      <c r="I516" s="18" t="s">
        <v>540</v>
      </c>
      <c r="J516" s="18" t="s">
        <v>699</v>
      </c>
    </row>
    <row r="517" ht="19.95" customHeight="true" spans="3:10">
      <c r="C517" s="20" t="s">
        <v>138</v>
      </c>
      <c r="D517" s="26" t="s">
        <v>139</v>
      </c>
      <c r="E517" s="17" t="s">
        <v>717</v>
      </c>
      <c r="F517" s="17">
        <v>31</v>
      </c>
      <c r="G517" s="18" t="s">
        <v>13</v>
      </c>
      <c r="H517" s="18" t="s">
        <v>699</v>
      </c>
      <c r="I517" s="18" t="s">
        <v>722</v>
      </c>
      <c r="J517" s="18" t="s">
        <v>722</v>
      </c>
    </row>
    <row r="518" ht="19.95" customHeight="true" spans="3:10">
      <c r="C518" s="20" t="s">
        <v>138</v>
      </c>
      <c r="D518" s="26" t="s">
        <v>139</v>
      </c>
      <c r="E518" s="17" t="s">
        <v>422</v>
      </c>
      <c r="F518" s="17">
        <v>32</v>
      </c>
      <c r="G518" s="18" t="s">
        <v>13</v>
      </c>
      <c r="H518" s="18" t="s">
        <v>540</v>
      </c>
      <c r="I518" s="18" t="s">
        <v>540</v>
      </c>
      <c r="J518" s="18" t="s">
        <v>699</v>
      </c>
    </row>
    <row r="519" ht="19.95" customHeight="true" spans="3:10">
      <c r="C519" s="20" t="s">
        <v>138</v>
      </c>
      <c r="D519" s="26" t="s">
        <v>139</v>
      </c>
      <c r="E519" s="17" t="s">
        <v>256</v>
      </c>
      <c r="F519" s="17">
        <v>33</v>
      </c>
      <c r="G519" s="18" t="s">
        <v>13</v>
      </c>
      <c r="H519" s="18" t="s">
        <v>540</v>
      </c>
      <c r="I519" s="18" t="s">
        <v>540</v>
      </c>
      <c r="J519" s="18" t="s">
        <v>699</v>
      </c>
    </row>
    <row r="520" ht="19.95" customHeight="true" spans="3:10">
      <c r="C520" s="20" t="s">
        <v>138</v>
      </c>
      <c r="D520" s="26" t="s">
        <v>139</v>
      </c>
      <c r="E520" s="17" t="s">
        <v>718</v>
      </c>
      <c r="F520" s="17">
        <v>34</v>
      </c>
      <c r="G520" s="18" t="s">
        <v>13</v>
      </c>
      <c r="H520" s="18" t="s">
        <v>699</v>
      </c>
      <c r="I520" s="18" t="s">
        <v>722</v>
      </c>
      <c r="J520" s="18" t="s">
        <v>722</v>
      </c>
    </row>
    <row r="521" ht="19.95" customHeight="true" spans="3:10">
      <c r="C521" s="20" t="s">
        <v>138</v>
      </c>
      <c r="D521" s="26" t="s">
        <v>139</v>
      </c>
      <c r="E521" s="17" t="s">
        <v>514</v>
      </c>
      <c r="F521" s="17">
        <v>35</v>
      </c>
      <c r="G521" s="18" t="s">
        <v>13</v>
      </c>
      <c r="H521" s="18" t="s">
        <v>540</v>
      </c>
      <c r="I521" s="18" t="s">
        <v>540</v>
      </c>
      <c r="J521" s="18" t="s">
        <v>699</v>
      </c>
    </row>
    <row r="522" ht="19.95" customHeight="true" spans="3:10">
      <c r="C522" s="20" t="s">
        <v>138</v>
      </c>
      <c r="D522" s="26" t="s">
        <v>139</v>
      </c>
      <c r="E522" s="19" t="s">
        <v>137</v>
      </c>
      <c r="F522" s="17">
        <v>36</v>
      </c>
      <c r="G522" s="18" t="s">
        <v>13</v>
      </c>
      <c r="H522" s="18" t="s">
        <v>540</v>
      </c>
      <c r="I522" s="18" t="s">
        <v>540</v>
      </c>
      <c r="J522" s="18" t="s">
        <v>540</v>
      </c>
    </row>
    <row r="523" ht="19.95" customHeight="true" spans="3:10">
      <c r="C523" s="20" t="s">
        <v>138</v>
      </c>
      <c r="D523" s="26" t="s">
        <v>139</v>
      </c>
      <c r="E523" s="17" t="s">
        <v>457</v>
      </c>
      <c r="F523" s="17">
        <v>37</v>
      </c>
      <c r="G523" s="18" t="s">
        <v>13</v>
      </c>
      <c r="H523" s="18" t="s">
        <v>540</v>
      </c>
      <c r="I523" s="18" t="s">
        <v>699</v>
      </c>
      <c r="J523" s="18" t="s">
        <v>722</v>
      </c>
    </row>
    <row r="524" ht="19.95" customHeight="true" spans="3:10">
      <c r="C524" s="20" t="s">
        <v>138</v>
      </c>
      <c r="D524" s="26" t="s">
        <v>139</v>
      </c>
      <c r="E524" s="17" t="s">
        <v>367</v>
      </c>
      <c r="F524" s="17">
        <v>38</v>
      </c>
      <c r="G524" s="18" t="s">
        <v>13</v>
      </c>
      <c r="H524" s="18" t="s">
        <v>540</v>
      </c>
      <c r="I524" s="18" t="s">
        <v>540</v>
      </c>
      <c r="J524" s="18" t="s">
        <v>699</v>
      </c>
    </row>
    <row r="525" ht="19.95" customHeight="true" spans="3:10">
      <c r="C525" s="20" t="s">
        <v>138</v>
      </c>
      <c r="D525" s="26" t="s">
        <v>139</v>
      </c>
      <c r="E525" s="17" t="s">
        <v>721</v>
      </c>
      <c r="F525" s="17">
        <v>39</v>
      </c>
      <c r="G525" s="18" t="s">
        <v>13</v>
      </c>
      <c r="H525" s="18" t="s">
        <v>699</v>
      </c>
      <c r="I525" s="18" t="s">
        <v>722</v>
      </c>
      <c r="J525" s="18" t="s">
        <v>722</v>
      </c>
    </row>
    <row r="526" ht="19.95" customHeight="true" spans="3:10">
      <c r="C526" s="20" t="s">
        <v>138</v>
      </c>
      <c r="D526" s="26" t="s">
        <v>139</v>
      </c>
      <c r="E526" s="17" t="s">
        <v>385</v>
      </c>
      <c r="F526" s="17">
        <v>40</v>
      </c>
      <c r="G526" s="18" t="s">
        <v>13</v>
      </c>
      <c r="H526" s="18" t="s">
        <v>540</v>
      </c>
      <c r="I526" s="18" t="s">
        <v>540</v>
      </c>
      <c r="J526" s="18" t="s">
        <v>540</v>
      </c>
    </row>
    <row r="527" ht="19.95" customHeight="true" spans="3:10">
      <c r="C527" s="20" t="s">
        <v>138</v>
      </c>
      <c r="D527" s="26" t="s">
        <v>139</v>
      </c>
      <c r="E527" s="17" t="s">
        <v>353</v>
      </c>
      <c r="F527" s="17">
        <v>41</v>
      </c>
      <c r="G527" s="18" t="s">
        <v>13</v>
      </c>
      <c r="H527" s="18" t="s">
        <v>540</v>
      </c>
      <c r="I527" s="18" t="s">
        <v>540</v>
      </c>
      <c r="J527" s="18" t="s">
        <v>540</v>
      </c>
    </row>
    <row r="528" ht="19.95" customHeight="true" spans="3:10">
      <c r="C528" s="20" t="s">
        <v>138</v>
      </c>
      <c r="D528" s="26" t="s">
        <v>139</v>
      </c>
      <c r="E528" s="17" t="s">
        <v>443</v>
      </c>
      <c r="F528" s="17">
        <v>42</v>
      </c>
      <c r="G528" s="18" t="s">
        <v>13</v>
      </c>
      <c r="H528" s="18" t="s">
        <v>540</v>
      </c>
      <c r="I528" s="18" t="s">
        <v>540</v>
      </c>
      <c r="J528" s="18" t="s">
        <v>540</v>
      </c>
    </row>
    <row r="529" ht="19.95" customHeight="true" spans="3:10">
      <c r="C529" s="20" t="s">
        <v>138</v>
      </c>
      <c r="D529" s="26" t="s">
        <v>139</v>
      </c>
      <c r="E529" s="17" t="s">
        <v>693</v>
      </c>
      <c r="F529" s="17">
        <v>43</v>
      </c>
      <c r="G529" s="18" t="s">
        <v>13</v>
      </c>
      <c r="H529" s="18" t="s">
        <v>699</v>
      </c>
      <c r="I529" s="18" t="s">
        <v>722</v>
      </c>
      <c r="J529" s="18" t="s">
        <v>722</v>
      </c>
    </row>
    <row r="530" ht="19.95" customHeight="true" spans="3:10">
      <c r="C530" s="20" t="s">
        <v>138</v>
      </c>
      <c r="D530" s="26" t="s">
        <v>139</v>
      </c>
      <c r="E530" s="17" t="s">
        <v>392</v>
      </c>
      <c r="F530" s="17">
        <v>44</v>
      </c>
      <c r="G530" s="18" t="s">
        <v>13</v>
      </c>
      <c r="H530" s="18" t="s">
        <v>540</v>
      </c>
      <c r="I530" s="18" t="s">
        <v>699</v>
      </c>
      <c r="J530" s="18" t="s">
        <v>722</v>
      </c>
    </row>
    <row r="531" ht="19.95" customHeight="true" spans="3:10">
      <c r="C531" s="20" t="s">
        <v>138</v>
      </c>
      <c r="D531" s="26" t="s">
        <v>139</v>
      </c>
      <c r="E531" s="17" t="s">
        <v>500</v>
      </c>
      <c r="F531" s="17">
        <v>45</v>
      </c>
      <c r="G531" s="18" t="s">
        <v>13</v>
      </c>
      <c r="H531" s="18" t="s">
        <v>540</v>
      </c>
      <c r="I531" s="18" t="s">
        <v>540</v>
      </c>
      <c r="J531" s="18" t="s">
        <v>699</v>
      </c>
    </row>
    <row r="532" ht="19.95" customHeight="true" spans="3:10">
      <c r="C532" s="20" t="s">
        <v>138</v>
      </c>
      <c r="D532" s="26" t="s">
        <v>139</v>
      </c>
      <c r="E532" s="17" t="s">
        <v>243</v>
      </c>
      <c r="F532" s="17">
        <v>46</v>
      </c>
      <c r="G532" s="18" t="s">
        <v>13</v>
      </c>
      <c r="H532" s="18" t="s">
        <v>540</v>
      </c>
      <c r="I532" s="18" t="s">
        <v>540</v>
      </c>
      <c r="J532" s="18" t="s">
        <v>540</v>
      </c>
    </row>
    <row r="533" ht="19.95" customHeight="true" spans="3:10">
      <c r="C533" s="20" t="s">
        <v>138</v>
      </c>
      <c r="D533" s="26" t="s">
        <v>139</v>
      </c>
      <c r="E533" s="17" t="s">
        <v>323</v>
      </c>
      <c r="F533" s="17">
        <v>47</v>
      </c>
      <c r="G533" s="18" t="s">
        <v>13</v>
      </c>
      <c r="H533" s="18" t="s">
        <v>540</v>
      </c>
      <c r="I533" s="18" t="s">
        <v>540</v>
      </c>
      <c r="J533" s="18" t="s">
        <v>699</v>
      </c>
    </row>
    <row r="534" ht="19.95" customHeight="true" spans="3:10">
      <c r="C534" s="20" t="s">
        <v>138</v>
      </c>
      <c r="D534" s="26" t="s">
        <v>139</v>
      </c>
      <c r="E534" s="17" t="s">
        <v>269</v>
      </c>
      <c r="F534" s="17">
        <v>48</v>
      </c>
      <c r="G534" s="18" t="s">
        <v>10</v>
      </c>
      <c r="H534" s="18" t="s">
        <v>540</v>
      </c>
      <c r="I534" s="18" t="s">
        <v>540</v>
      </c>
      <c r="J534" s="18" t="s">
        <v>540</v>
      </c>
    </row>
    <row r="535" ht="19.95" customHeight="true" spans="3:10">
      <c r="C535" s="20" t="s">
        <v>138</v>
      </c>
      <c r="D535" s="26" t="s">
        <v>139</v>
      </c>
      <c r="E535" s="17" t="s">
        <v>439</v>
      </c>
      <c r="F535" s="17">
        <v>49</v>
      </c>
      <c r="G535" s="18" t="s">
        <v>10</v>
      </c>
      <c r="H535" s="18" t="s">
        <v>540</v>
      </c>
      <c r="I535" s="18" t="s">
        <v>540</v>
      </c>
      <c r="J535" s="18" t="s">
        <v>699</v>
      </c>
    </row>
    <row r="536" ht="19.95" customHeight="true" spans="3:10">
      <c r="C536" s="20" t="s">
        <v>138</v>
      </c>
      <c r="D536" s="26" t="s">
        <v>139</v>
      </c>
      <c r="E536" s="17" t="s">
        <v>315</v>
      </c>
      <c r="F536" s="17">
        <v>50</v>
      </c>
      <c r="G536" s="18" t="s">
        <v>10</v>
      </c>
      <c r="H536" s="18" t="s">
        <v>540</v>
      </c>
      <c r="I536" s="18" t="s">
        <v>540</v>
      </c>
      <c r="J536" s="18" t="s">
        <v>699</v>
      </c>
    </row>
    <row r="537" ht="19.95" customHeight="true" spans="3:10">
      <c r="C537" s="20" t="s">
        <v>138</v>
      </c>
      <c r="D537" s="26" t="s">
        <v>139</v>
      </c>
      <c r="E537" s="17" t="s">
        <v>188</v>
      </c>
      <c r="F537" s="17">
        <v>51</v>
      </c>
      <c r="G537" s="18" t="s">
        <v>10</v>
      </c>
      <c r="H537" s="18" t="s">
        <v>540</v>
      </c>
      <c r="I537" s="18" t="s">
        <v>540</v>
      </c>
      <c r="J537" s="18" t="s">
        <v>699</v>
      </c>
    </row>
    <row r="538" ht="19.95" customHeight="true" spans="3:10">
      <c r="C538" s="20" t="s">
        <v>138</v>
      </c>
      <c r="D538" s="26" t="s">
        <v>139</v>
      </c>
      <c r="E538" s="17" t="s">
        <v>710</v>
      </c>
      <c r="F538" s="17">
        <v>52</v>
      </c>
      <c r="G538" s="18" t="s">
        <v>10</v>
      </c>
      <c r="H538" s="18" t="s">
        <v>699</v>
      </c>
      <c r="I538" s="18" t="s">
        <v>722</v>
      </c>
      <c r="J538" s="18" t="s">
        <v>722</v>
      </c>
    </row>
    <row r="539" ht="19.95" customHeight="true" spans="3:10">
      <c r="C539" s="20" t="s">
        <v>138</v>
      </c>
      <c r="D539" s="26" t="s">
        <v>139</v>
      </c>
      <c r="E539" s="17" t="s">
        <v>487</v>
      </c>
      <c r="F539" s="17">
        <v>53</v>
      </c>
      <c r="G539" s="18" t="s">
        <v>10</v>
      </c>
      <c r="H539" s="18" t="s">
        <v>540</v>
      </c>
      <c r="I539" s="18" t="s">
        <v>540</v>
      </c>
      <c r="J539" s="18" t="s">
        <v>540</v>
      </c>
    </row>
    <row r="540" ht="19.95" customHeight="true" spans="3:10">
      <c r="C540" s="20" t="s">
        <v>138</v>
      </c>
      <c r="D540" s="26" t="s">
        <v>139</v>
      </c>
      <c r="E540" s="17" t="s">
        <v>436</v>
      </c>
      <c r="F540" s="17">
        <v>54</v>
      </c>
      <c r="G540" s="18" t="s">
        <v>10</v>
      </c>
      <c r="H540" s="18" t="s">
        <v>540</v>
      </c>
      <c r="I540" s="18" t="s">
        <v>540</v>
      </c>
      <c r="J540" s="18" t="s">
        <v>699</v>
      </c>
    </row>
    <row r="541" ht="19.95" customHeight="true" spans="3:10">
      <c r="C541" s="20" t="s">
        <v>138</v>
      </c>
      <c r="D541" s="26" t="s">
        <v>139</v>
      </c>
      <c r="E541" s="17" t="s">
        <v>690</v>
      </c>
      <c r="F541" s="17">
        <v>55</v>
      </c>
      <c r="G541" s="18" t="s">
        <v>10</v>
      </c>
      <c r="H541" s="18" t="s">
        <v>699</v>
      </c>
      <c r="I541" s="18" t="s">
        <v>722</v>
      </c>
      <c r="J541" s="18" t="s">
        <v>722</v>
      </c>
    </row>
    <row r="542" ht="19.95" customHeight="true" spans="3:10">
      <c r="C542" s="20" t="s">
        <v>138</v>
      </c>
      <c r="D542" s="26" t="s">
        <v>139</v>
      </c>
      <c r="E542" s="17" t="s">
        <v>405</v>
      </c>
      <c r="F542" s="17">
        <v>56</v>
      </c>
      <c r="G542" s="18" t="s">
        <v>10</v>
      </c>
      <c r="H542" s="18" t="s">
        <v>699</v>
      </c>
      <c r="I542" s="18" t="s">
        <v>722</v>
      </c>
      <c r="J542" s="18" t="s">
        <v>722</v>
      </c>
    </row>
    <row r="543" ht="19.95" customHeight="true" spans="3:10">
      <c r="C543" s="20" t="s">
        <v>138</v>
      </c>
      <c r="D543" s="26" t="s">
        <v>139</v>
      </c>
      <c r="E543" s="17" t="s">
        <v>705</v>
      </c>
      <c r="F543" s="17">
        <v>57</v>
      </c>
      <c r="G543" s="18" t="s">
        <v>10</v>
      </c>
      <c r="H543" s="18" t="s">
        <v>699</v>
      </c>
      <c r="I543" s="18" t="s">
        <v>722</v>
      </c>
      <c r="J543" s="18" t="s">
        <v>722</v>
      </c>
    </row>
    <row r="544" ht="19.95" customHeight="true" spans="3:10">
      <c r="C544" s="20" t="s">
        <v>138</v>
      </c>
      <c r="D544" s="26" t="s">
        <v>139</v>
      </c>
      <c r="E544" s="17" t="s">
        <v>502</v>
      </c>
      <c r="F544" s="17">
        <v>58</v>
      </c>
      <c r="G544" s="18" t="s">
        <v>10</v>
      </c>
      <c r="H544" s="18" t="s">
        <v>540</v>
      </c>
      <c r="I544" s="18" t="s">
        <v>540</v>
      </c>
      <c r="J544" s="18" t="s">
        <v>699</v>
      </c>
    </row>
    <row r="545" ht="19.95" customHeight="true" spans="3:10">
      <c r="C545" s="20" t="s">
        <v>138</v>
      </c>
      <c r="D545" s="26" t="s">
        <v>139</v>
      </c>
      <c r="E545" s="17" t="s">
        <v>456</v>
      </c>
      <c r="F545" s="17">
        <v>59</v>
      </c>
      <c r="G545" s="18" t="s">
        <v>10</v>
      </c>
      <c r="H545" s="18" t="s">
        <v>540</v>
      </c>
      <c r="I545" s="18" t="s">
        <v>540</v>
      </c>
      <c r="J545" s="18" t="s">
        <v>540</v>
      </c>
    </row>
    <row r="546" ht="19.95" customHeight="true" spans="3:10">
      <c r="C546" s="20" t="s">
        <v>138</v>
      </c>
      <c r="D546" s="26" t="s">
        <v>139</v>
      </c>
      <c r="E546" s="17" t="s">
        <v>329</v>
      </c>
      <c r="F546" s="17">
        <v>60</v>
      </c>
      <c r="G546" s="18" t="s">
        <v>10</v>
      </c>
      <c r="H546" s="18" t="s">
        <v>540</v>
      </c>
      <c r="I546" s="18" t="s">
        <v>540</v>
      </c>
      <c r="J546" s="18" t="s">
        <v>540</v>
      </c>
    </row>
    <row r="547" ht="19.95" customHeight="true" spans="3:10">
      <c r="C547" s="20" t="s">
        <v>138</v>
      </c>
      <c r="D547" s="26" t="s">
        <v>139</v>
      </c>
      <c r="E547" s="17" t="s">
        <v>325</v>
      </c>
      <c r="F547" s="17">
        <v>61</v>
      </c>
      <c r="G547" s="18" t="s">
        <v>10</v>
      </c>
      <c r="H547" s="18" t="s">
        <v>540</v>
      </c>
      <c r="I547" s="18" t="s">
        <v>540</v>
      </c>
      <c r="J547" s="18" t="s">
        <v>540</v>
      </c>
    </row>
    <row r="548" ht="19.95" customHeight="true" spans="3:10">
      <c r="C548" s="20" t="s">
        <v>138</v>
      </c>
      <c r="D548" s="26" t="s">
        <v>139</v>
      </c>
      <c r="E548" s="17" t="s">
        <v>193</v>
      </c>
      <c r="F548" s="17">
        <v>62</v>
      </c>
      <c r="G548" s="18" t="s">
        <v>10</v>
      </c>
      <c r="H548" s="18" t="s">
        <v>540</v>
      </c>
      <c r="I548" s="18" t="s">
        <v>540</v>
      </c>
      <c r="J548" s="18" t="s">
        <v>540</v>
      </c>
    </row>
    <row r="549" ht="19.95" customHeight="true" spans="3:10">
      <c r="C549" s="20" t="s">
        <v>138</v>
      </c>
      <c r="D549" s="26" t="s">
        <v>139</v>
      </c>
      <c r="E549" s="17" t="s">
        <v>720</v>
      </c>
      <c r="F549" s="17">
        <v>63</v>
      </c>
      <c r="G549" s="18" t="s">
        <v>10</v>
      </c>
      <c r="H549" s="18" t="s">
        <v>699</v>
      </c>
      <c r="I549" s="18" t="s">
        <v>722</v>
      </c>
      <c r="J549" s="18" t="s">
        <v>722</v>
      </c>
    </row>
    <row r="550" ht="19.95" customHeight="true" spans="3:10">
      <c r="C550" s="20" t="s">
        <v>138</v>
      </c>
      <c r="D550" s="26" t="s">
        <v>139</v>
      </c>
      <c r="E550" s="17" t="s">
        <v>462</v>
      </c>
      <c r="F550" s="17">
        <v>64</v>
      </c>
      <c r="G550" s="18" t="s">
        <v>10</v>
      </c>
      <c r="H550" s="18" t="s">
        <v>540</v>
      </c>
      <c r="I550" s="18" t="s">
        <v>540</v>
      </c>
      <c r="J550" s="18" t="s">
        <v>540</v>
      </c>
    </row>
    <row r="551" ht="19.95" customHeight="true" spans="3:10">
      <c r="C551" s="20" t="s">
        <v>138</v>
      </c>
      <c r="D551" s="26" t="s">
        <v>139</v>
      </c>
      <c r="E551" s="17" t="s">
        <v>275</v>
      </c>
      <c r="F551" s="17">
        <v>65</v>
      </c>
      <c r="G551" s="18" t="s">
        <v>10</v>
      </c>
      <c r="H551" s="18" t="s">
        <v>540</v>
      </c>
      <c r="I551" s="18" t="s">
        <v>540</v>
      </c>
      <c r="J551" s="18" t="s">
        <v>699</v>
      </c>
    </row>
    <row r="552" ht="19.95" customHeight="true" spans="3:10">
      <c r="C552" s="20" t="s">
        <v>138</v>
      </c>
      <c r="D552" s="26" t="s">
        <v>139</v>
      </c>
      <c r="E552" s="17" t="s">
        <v>397</v>
      </c>
      <c r="F552" s="17">
        <v>66</v>
      </c>
      <c r="G552" s="18" t="s">
        <v>10</v>
      </c>
      <c r="H552" s="18" t="s">
        <v>540</v>
      </c>
      <c r="I552" s="18" t="s">
        <v>540</v>
      </c>
      <c r="J552" s="18" t="s">
        <v>540</v>
      </c>
    </row>
    <row r="553" ht="19.95" customHeight="true" spans="3:10">
      <c r="C553" s="20" t="s">
        <v>138</v>
      </c>
      <c r="D553" s="26" t="s">
        <v>139</v>
      </c>
      <c r="E553" s="17" t="s">
        <v>255</v>
      </c>
      <c r="F553" s="17">
        <v>67</v>
      </c>
      <c r="G553" s="18" t="s">
        <v>10</v>
      </c>
      <c r="H553" s="18" t="s">
        <v>540</v>
      </c>
      <c r="I553" s="18" t="s">
        <v>540</v>
      </c>
      <c r="J553" s="18" t="s">
        <v>699</v>
      </c>
    </row>
    <row r="554" ht="19.95" customHeight="true" spans="3:10">
      <c r="C554" s="20" t="s">
        <v>138</v>
      </c>
      <c r="D554" s="26" t="s">
        <v>139</v>
      </c>
      <c r="E554" s="17" t="s">
        <v>343</v>
      </c>
      <c r="F554" s="17">
        <v>68</v>
      </c>
      <c r="G554" s="18" t="s">
        <v>10</v>
      </c>
      <c r="H554" s="18" t="s">
        <v>540</v>
      </c>
      <c r="I554" s="18" t="s">
        <v>540</v>
      </c>
      <c r="J554" s="18" t="s">
        <v>540</v>
      </c>
    </row>
    <row r="555" ht="19.95" customHeight="true" spans="3:10">
      <c r="C555" s="20" t="s">
        <v>138</v>
      </c>
      <c r="D555" s="26" t="s">
        <v>139</v>
      </c>
      <c r="E555" s="17" t="s">
        <v>181</v>
      </c>
      <c r="F555" s="17">
        <v>69</v>
      </c>
      <c r="G555" s="18" t="s">
        <v>10</v>
      </c>
      <c r="H555" s="18" t="s">
        <v>540</v>
      </c>
      <c r="I555" s="18" t="s">
        <v>540</v>
      </c>
      <c r="J555" s="18" t="s">
        <v>540</v>
      </c>
    </row>
    <row r="556" ht="19.95" customHeight="true" spans="3:10">
      <c r="C556" s="20" t="s">
        <v>138</v>
      </c>
      <c r="D556" s="26" t="s">
        <v>139</v>
      </c>
      <c r="E556" s="17" t="s">
        <v>248</v>
      </c>
      <c r="F556" s="17">
        <v>70</v>
      </c>
      <c r="G556" s="18" t="s">
        <v>10</v>
      </c>
      <c r="H556" s="18" t="s">
        <v>540</v>
      </c>
      <c r="I556" s="18" t="s">
        <v>540</v>
      </c>
      <c r="J556" s="18" t="s">
        <v>540</v>
      </c>
    </row>
    <row r="557" ht="19.95" customHeight="true" spans="3:10">
      <c r="C557" s="20" t="s">
        <v>138</v>
      </c>
      <c r="D557" s="26" t="s">
        <v>139</v>
      </c>
      <c r="E557" s="17" t="s">
        <v>373</v>
      </c>
      <c r="F557" s="17">
        <v>71</v>
      </c>
      <c r="G557" s="18" t="s">
        <v>10</v>
      </c>
      <c r="H557" s="18" t="s">
        <v>540</v>
      </c>
      <c r="I557" s="18" t="s">
        <v>540</v>
      </c>
      <c r="J557" s="18" t="s">
        <v>540</v>
      </c>
    </row>
  </sheetData>
  <autoFilter ref="A2:J557">
    <extLst/>
  </autoFilter>
  <mergeCells count="1">
    <mergeCell ref="A1:G1"/>
  </mergeCells>
  <hyperlinks>
    <hyperlink ref="E471" r:id="rId1" display="郑州大学" tooltip="https://www.shanghairanking.cn/institution/zhengzhou-university"/>
    <hyperlink ref="E488" r:id="rId2" display="上海交通大学" tooltip="https://www.shanghairanking.cn/institution/shanghai-jiao-tong-university"/>
    <hyperlink ref="E489" r:id="rId3" display="复旦大学" tooltip="https://www.shanghairanking.cn/institution/fudan-university"/>
    <hyperlink ref="E490" r:id="rId4" display="中国科学技术大学" tooltip="https://www.shanghairanking.cn/institution/university-of-science-and-technology-of-china"/>
    <hyperlink ref="E492" r:id="rId5" display="武汉大学" tooltip="https://www.shanghairanking.cn/institution/wuhan-university"/>
    <hyperlink ref="E494" r:id="rId6" display="厦门大学" tooltip="https://www.shanghairanking.cn/institution/xiamen-university"/>
    <hyperlink ref="E495" r:id="rId7" display="山东大学" tooltip="https://www.shanghairanking.cn/institution/shandong-university"/>
    <hyperlink ref="E499" r:id="rId8" display="同济大学" tooltip="https://www.shanghairanking.cn/institution/tongji-university"/>
    <hyperlink ref="E501" r:id="rId9" display="四川大学" tooltip="https://www.shanghairanking.cn/institution/sichuan-university"/>
    <hyperlink ref="E504" r:id="rId10" display="华南农业大学" tooltip="https://www.shanghairanking.cn/institution/south-china-agricultural-university"/>
    <hyperlink ref="E505" r:id="rId11" display="南方科技大学" tooltip="https://www.shanghairanking.cn/institution/southern-university-of-science-and-technology"/>
    <hyperlink ref="E507" r:id="rId12" display="华中科技大学" tooltip="https://www.shanghairanking.cn/institution/huazhong-university-of-science-and-technology"/>
    <hyperlink ref="E510" r:id="rId13" display="暨南大学" tooltip="https://www.shanghairanking.cn/institution/jinan-university"/>
    <hyperlink ref="E511" r:id="rId14" display="华东师范大学" tooltip="https://www.shanghairanking.cn/institution/east-china-normal-university"/>
    <hyperlink ref="E512" r:id="rId15" display="上海科技大学" tooltip="https://www.shanghairanking.cn/institution/shanghaitech-university"/>
    <hyperlink ref="E514" r:id="rId16" display="中南大学" tooltip="https://www.shanghairanking.cn/institution/central-south-university"/>
    <hyperlink ref="E515" r:id="rId17" display="西北农林科技大学" tooltip="https://www.shanghairanking.cn/institution/northwest-a-f-university"/>
    <hyperlink ref="E516" r:id="rId18" display="南京医科大学" tooltip="https://www.shanghairanking.cn/institution/nanjing-medical-university"/>
    <hyperlink ref="E518" r:id="rId19" display="湖南师范大学" tooltip="https://www.shanghairanking.cn/institution/hunan-normal-university"/>
    <hyperlink ref="E519" r:id="rId20" display="东北农业大学" tooltip="https://www.shanghairanking.cn/institution/northeast-agricultural-university-china"/>
    <hyperlink ref="E523" r:id="rId21" display="西南大学" tooltip="https://www.shanghairanking.cn/institution/southwest-university"/>
    <hyperlink ref="E524" r:id="rId22" display="南昌大学" tooltip="https://www.shanghairanking.cn/institution/nanchang-university"/>
    <hyperlink ref="E525" r:id="rId1" display="郑州大学" tooltip="https://www.shanghairanking.cn/institution/zhengzhou-university"/>
    <hyperlink ref="E526" r:id="rId23" display="山东农业大学" tooltip="https://www.shanghairanking.cn/institution/shandong-agricultural-university"/>
    <hyperlink ref="E527" r:id="rId24" display="福建农林大学" tooltip="https://www.shanghairanking.cn/institution/fujian-agriculture-and-forestry-university"/>
    <hyperlink ref="E528" r:id="rId25" display="深圳大学" tooltip="https://www.shanghairanking.cn/institution/shenzhen-university"/>
    <hyperlink ref="E529" r:id="rId26" display="云南大学" tooltip="https://www.shanghairanking.cn/institution/yunnan-university"/>
    <hyperlink ref="E531" r:id="rId27" display="空军军医大学" tooltip="https://www.shanghairanking.cn/institution/air-force-medical-university"/>
    <hyperlink ref="E536" r:id="rId28" display="南京师范大学" tooltip="https://www.shanghairanking.cn/institution/nanjing-normal-university"/>
    <hyperlink ref="E537" r:id="rId29" display="山西大学" tooltip="https://www.shanghairanking.cn/institution/shanxi-university"/>
    <hyperlink ref="E539" r:id="rId30" display="昆明理工大学" tooltip="https://www.shanghairanking.cn/institution/kunming-university-of-science-and-technology"/>
    <hyperlink ref="E541" r:id="rId31" display="北京师范大学" tooltip="https://www.shanghairanking.cn/institution/beijing-normal-university"/>
    <hyperlink ref="E544" r:id="rId32" display="陕西师范大学" tooltip="https://www.shanghairanking.cn/institution/shaanxi-normal-university"/>
    <hyperlink ref="E546" r:id="rId33" display="杭州师范大学" tooltip="https://www.shanghairanking.cn/institution/hangzhou-normal-university"/>
    <hyperlink ref="E548" r:id="rId34" display="山西农业大学" tooltip="https://www.shanghairanking.cn/institution/shanxi-agricultural-university"/>
    <hyperlink ref="E549" r:id="rId35" display="东南大学" tooltip="https://www.shanghairanking.cn/institution/southeast-university"/>
    <hyperlink ref="E550" r:id="rId36" display="重庆师范大学" tooltip="https://www.shanghairanking.cn/institution/chongqing-normal-university"/>
    <hyperlink ref="E551" r:id="rId37" display="海军军医大学" tooltip="https://www.shanghairanking.cn/institution/the-second-military-medical-university"/>
    <hyperlink ref="E552" r:id="rId38" display="河南师范大学" tooltip="https://www.shanghairanking.cn/institution/henan-normal-university"/>
    <hyperlink ref="E553" r:id="rId39" display="东北林业大学" tooltip="https://www.shanghairanking.cn/institution/northeast-forestry-university-china"/>
    <hyperlink ref="E557" r:id="rId40" display="青岛大学" tooltip="https://www.shanghairanking.cn/institution/qingdao-university"/>
  </hyperlinks>
  <pageMargins left="0.629861111111111" right="0.0388888888888889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软科学科排名-学科底稿</vt:lpstr>
      <vt:lpstr>软科学科排名-学校底稿</vt:lpstr>
      <vt:lpstr>非双一流优势学科共251所</vt:lpstr>
      <vt:lpstr>所需学科代码</vt:lpstr>
      <vt:lpstr>软科学科排名-学科</vt:lpstr>
      <vt:lpstr>软科学科排名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Jieshu</dc:creator>
  <cp:lastModifiedBy>zzb</cp:lastModifiedBy>
  <dcterms:created xsi:type="dcterms:W3CDTF">2023-04-13T22:50:00Z</dcterms:created>
  <cp:lastPrinted>2023-04-19T02:21:00Z</cp:lastPrinted>
  <dcterms:modified xsi:type="dcterms:W3CDTF">2023-12-18T12:20:20Z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A03376D8003A4ADA9CB8435A65DA7326_13</vt:lpwstr>
  </property>
  <property fmtid="{D5CDD505-2E9C-101B-9397-08002B2CF9AE}" pid="3" name="KSOProductBuildVer">
    <vt:lpwstr>2052-11.8.2.10290</vt:lpwstr>
  </property>
</Properties>
</file>